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G:\Galliard\Shared\REPORTING\Client Reporting\SRFs for Website\"/>
    </mc:Choice>
  </mc:AlternateContent>
  <xr:revisionPtr revIDLastSave="0" documentId="13_ncr:1_{E2A8E67D-C2FC-4A29-8DD8-6C18E74D0C87}" xr6:coauthVersionLast="47" xr6:coauthVersionMax="47" xr10:uidLastSave="{00000000-0000-0000-0000-000000000000}"/>
  <bookViews>
    <workbookView xWindow="-120" yWindow="-120" windowWidth="25440" windowHeight="15390" tabRatio="899" xr2:uid="{00000000-000D-0000-FFFF-FFFF00000000}"/>
  </bookViews>
  <sheets>
    <sheet name="May24" sheetId="208" r:id="rId1"/>
    <sheet name="Apr24" sheetId="207" r:id="rId2"/>
    <sheet name="Mar24" sheetId="206" r:id="rId3"/>
    <sheet name="Feb24" sheetId="205" r:id="rId4"/>
    <sheet name="Jan24" sheetId="204" r:id="rId5"/>
    <sheet name="Dec23" sheetId="203" r:id="rId6"/>
    <sheet name="Nov23" sheetId="202" r:id="rId7"/>
    <sheet name="Oct23" sheetId="201" r:id="rId8"/>
    <sheet name="Sep23" sheetId="200" r:id="rId9"/>
    <sheet name="Aug23" sheetId="199" r:id="rId10"/>
    <sheet name="Jul23" sheetId="198" r:id="rId11"/>
    <sheet name="Jun23" sheetId="197" r:id="rId12"/>
    <sheet name="May23" sheetId="196"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s>
  <definedNames>
    <definedName name="_xlnm.Print_Area" localSheetId="1">'Apr24'!$A$1:$I$54</definedName>
    <definedName name="_xlnm.Print_Area" localSheetId="9">'Aug23'!$A$1:$I$54</definedName>
    <definedName name="_xlnm.Print_Area" localSheetId="5">'Dec23'!$A$1:$I$54</definedName>
    <definedName name="_xlnm.Print_Area" localSheetId="3">'Feb24'!$A$1:$I$54</definedName>
    <definedName name="_xlnm.Print_Area" localSheetId="4">'Jan24'!$A$1:$I$54</definedName>
    <definedName name="_xlnm.Print_Area" localSheetId="10">'Jul23'!$A$1:$I$54</definedName>
    <definedName name="_xlnm.Print_Area" localSheetId="11">'Jun23'!$A$1:$I$54</definedName>
    <definedName name="_xlnm.Print_Area" localSheetId="2">'Mar24'!$A$1:$I$54</definedName>
    <definedName name="_xlnm.Print_Area" localSheetId="12">'May23'!$A$1:$I$54</definedName>
    <definedName name="_xlnm.Print_Area" localSheetId="0">'May24'!$A$1:$I$54</definedName>
    <definedName name="_xlnm.Print_Area" localSheetId="6">'Nov23'!$A$1:$I$54</definedName>
    <definedName name="_xlnm.Print_Area" localSheetId="7">'Oct23'!$A$1:$I$54</definedName>
    <definedName name="_xlnm.Print_Area" localSheetId="8">'Sep23'!$A$1:$I$54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 i="208" l="1"/>
  <c r="G26" i="208"/>
  <c r="G25" i="208"/>
  <c r="G24" i="208"/>
  <c r="G23" i="208"/>
  <c r="G22" i="208"/>
  <c r="G21" i="208"/>
  <c r="G20" i="208"/>
  <c r="G19" i="208"/>
  <c r="G18" i="208"/>
  <c r="G17" i="208"/>
  <c r="G16" i="208"/>
  <c r="G27" i="207"/>
  <c r="G26" i="207"/>
  <c r="G25" i="207"/>
  <c r="G24" i="207"/>
  <c r="G23" i="207"/>
  <c r="G22" i="207"/>
  <c r="G21" i="207"/>
  <c r="G20" i="207"/>
  <c r="G19" i="207"/>
  <c r="G18" i="207"/>
  <c r="G17" i="207"/>
  <c r="G16" i="207"/>
  <c r="G17" i="206"/>
  <c r="G20" i="206"/>
  <c r="G19" i="206"/>
  <c r="G27" i="206"/>
  <c r="G26" i="206"/>
  <c r="G25" i="206"/>
  <c r="G24" i="206"/>
  <c r="G23" i="206"/>
  <c r="G22" i="206"/>
  <c r="G21" i="206"/>
  <c r="G18" i="206"/>
  <c r="G16" i="206"/>
  <c r="G20" i="205"/>
  <c r="G19" i="205"/>
  <c r="G17" i="205"/>
  <c r="G27" i="205"/>
  <c r="G26" i="205"/>
  <c r="G25" i="205"/>
  <c r="G24" i="205"/>
  <c r="G23" i="205"/>
  <c r="G22" i="205"/>
  <c r="G21" i="205"/>
  <c r="G18" i="205"/>
  <c r="G16" i="205"/>
  <c r="G27" i="204"/>
  <c r="G26" i="204"/>
  <c r="G25" i="204"/>
  <c r="G24" i="204"/>
  <c r="G23" i="204"/>
  <c r="G22" i="204"/>
  <c r="G21" i="204"/>
  <c r="G20" i="204"/>
  <c r="G19" i="204"/>
  <c r="G18" i="204"/>
  <c r="G17" i="204"/>
  <c r="G16" i="204"/>
  <c r="G27" i="203"/>
  <c r="G26" i="203"/>
  <c r="G25" i="203"/>
  <c r="G24" i="203"/>
  <c r="G23" i="203"/>
  <c r="G22" i="203"/>
  <c r="G21" i="203"/>
  <c r="G20" i="203"/>
  <c r="G19" i="203"/>
  <c r="G18" i="203"/>
  <c r="G17" i="203"/>
  <c r="G16" i="203"/>
  <c r="G16" i="202"/>
  <c r="G27" i="202"/>
  <c r="G26" i="202"/>
  <c r="G25" i="202"/>
  <c r="G24" i="202"/>
  <c r="G23" i="202"/>
  <c r="G22" i="202"/>
  <c r="G21" i="202"/>
  <c r="G20" i="202"/>
  <c r="G19" i="202"/>
  <c r="G18" i="202"/>
  <c r="G17" i="202"/>
  <c r="G27" i="201"/>
  <c r="G26" i="201"/>
  <c r="G25" i="201"/>
  <c r="G24" i="201"/>
  <c r="G23" i="201"/>
  <c r="G22" i="201"/>
  <c r="G21" i="201"/>
  <c r="G20" i="201"/>
  <c r="G19" i="201"/>
  <c r="G18" i="201"/>
  <c r="G17" i="201"/>
  <c r="G16" i="201"/>
  <c r="G27" i="200"/>
  <c r="G26" i="200"/>
  <c r="G25" i="200"/>
  <c r="G24" i="200"/>
  <c r="G23" i="200"/>
  <c r="G22" i="200"/>
  <c r="G21" i="200"/>
  <c r="G20" i="200"/>
  <c r="G19" i="200"/>
  <c r="G18" i="200"/>
  <c r="G17" i="200"/>
  <c r="G16" i="200"/>
  <c r="G27" i="199"/>
  <c r="G26" i="199"/>
  <c r="G25" i="199"/>
  <c r="G24" i="199"/>
  <c r="G23" i="199"/>
  <c r="G22" i="199"/>
  <c r="G21" i="199"/>
  <c r="G20" i="199"/>
  <c r="G19" i="199"/>
  <c r="G18" i="199"/>
  <c r="G17" i="199"/>
  <c r="G16" i="199"/>
  <c r="G27" i="198"/>
  <c r="G26" i="198"/>
  <c r="G25" i="198"/>
  <c r="G24" i="198"/>
  <c r="G23" i="198"/>
  <c r="G22" i="198"/>
  <c r="G21" i="198"/>
  <c r="G20" i="198"/>
  <c r="G19" i="198"/>
  <c r="G18" i="198"/>
  <c r="G17" i="198"/>
  <c r="G16" i="198"/>
  <c r="G27" i="197"/>
  <c r="G26" i="197"/>
  <c r="G25" i="197"/>
  <c r="G24" i="197"/>
  <c r="G23" i="197"/>
  <c r="G22" i="197"/>
  <c r="G21" i="197"/>
  <c r="G20" i="197"/>
  <c r="G19" i="197"/>
  <c r="G18" i="197"/>
  <c r="G17" i="197"/>
  <c r="G16" i="197"/>
  <c r="G25" i="196"/>
  <c r="G27" i="196"/>
  <c r="G26" i="196"/>
  <c r="G24" i="196"/>
  <c r="G23" i="196"/>
  <c r="G22" i="196"/>
  <c r="G21" i="196"/>
  <c r="G20" i="196"/>
  <c r="G19" i="196"/>
  <c r="G18" i="196"/>
  <c r="G17" i="196"/>
  <c r="G16" i="196"/>
</calcChain>
</file>

<file path=xl/sharedStrings.xml><?xml version="1.0" encoding="utf-8"?>
<sst xmlns="http://schemas.openxmlformats.org/spreadsheetml/2006/main" count="910" uniqueCount="62">
  <si>
    <t>Fund Overview as of</t>
  </si>
  <si>
    <t>Fund Facts</t>
  </si>
  <si>
    <t>Fund Characteristics</t>
  </si>
  <si>
    <t>Number of Underlying Issues</t>
  </si>
  <si>
    <t>Market to Book Value Ratio</t>
  </si>
  <si>
    <t>Top Five Investment Contract Issuers</t>
  </si>
  <si>
    <t>Issuer</t>
  </si>
  <si>
    <t>Moody's Rating</t>
  </si>
  <si>
    <t>S&amp;P Rating</t>
  </si>
  <si>
    <t>Security Backed Investment Contracts</t>
  </si>
  <si>
    <t>Guaranteed Investment Contracts (GICs)</t>
  </si>
  <si>
    <t>Separate Account GICs</t>
  </si>
  <si>
    <t>Cash/Equivalents</t>
  </si>
  <si>
    <t>Fund (%)</t>
  </si>
  <si>
    <t>U.S. Government Securities</t>
  </si>
  <si>
    <t>Other U.S. Government</t>
  </si>
  <si>
    <t>Mortgage Backed Securities (MBS)</t>
  </si>
  <si>
    <t>Asset Backed Securities (ABS)</t>
  </si>
  <si>
    <r>
      <t>Annualized Turnover Rate</t>
    </r>
    <r>
      <rPr>
        <vertAlign val="superscript"/>
        <sz val="9"/>
        <rFont val="Arial"/>
        <family val="2"/>
      </rPr>
      <t>2</t>
    </r>
  </si>
  <si>
    <t>Number of Investment Contract Issuers</t>
  </si>
  <si>
    <t>A2</t>
  </si>
  <si>
    <t>AA-</t>
  </si>
  <si>
    <t>Aa3</t>
  </si>
  <si>
    <t>Metropolitan Life Ins. Co.</t>
  </si>
  <si>
    <t>A1</t>
  </si>
  <si>
    <t>A+</t>
  </si>
  <si>
    <t>American General Life Ins. Co.</t>
  </si>
  <si>
    <t>Effective Duration</t>
  </si>
  <si>
    <t>Royal Bank of Canada</t>
  </si>
  <si>
    <t>Prudential Ins. Co. of America</t>
  </si>
  <si>
    <t xml:space="preserve">2: Turnover rate is as of </t>
  </si>
  <si>
    <t>3: Total % of portfolio may not add due to rounding.</t>
  </si>
  <si>
    <r>
      <t>Sector Allocation of the Underlying Fixed Income Portfolio</t>
    </r>
    <r>
      <rPr>
        <b/>
        <vertAlign val="superscript"/>
        <sz val="9"/>
        <rFont val="Arial"/>
        <family val="2"/>
      </rPr>
      <t>3</t>
    </r>
  </si>
  <si>
    <r>
      <t>Fund Allocation</t>
    </r>
    <r>
      <rPr>
        <b/>
        <vertAlign val="superscript"/>
        <sz val="9"/>
        <rFont val="Arial"/>
        <family val="2"/>
      </rPr>
      <t>3</t>
    </r>
  </si>
  <si>
    <t>Corporate/Taxable Muni/Not for Profit</t>
  </si>
  <si>
    <t>Sovereign/Supranationals</t>
  </si>
  <si>
    <r>
      <t>Quality Allocation of the Underlying Fixed Income Portfolio</t>
    </r>
    <r>
      <rPr>
        <b/>
        <vertAlign val="superscript"/>
        <sz val="9"/>
        <rFont val="Arial"/>
        <family val="2"/>
      </rPr>
      <t>3</t>
    </r>
  </si>
  <si>
    <t>AAA</t>
  </si>
  <si>
    <t>AA</t>
  </si>
  <si>
    <t>A</t>
  </si>
  <si>
    <t>BBB</t>
  </si>
  <si>
    <t>NR</t>
  </si>
  <si>
    <t>Under BBB</t>
  </si>
  <si>
    <t>Transamerica Life Ins. Co.</t>
  </si>
  <si>
    <t>Aa1</t>
  </si>
  <si>
    <t>Galliard Stable Return Fund W/ 
Galliard Stable Return Funds</t>
  </si>
  <si>
    <t>Galliard Stable Return Fund Assets</t>
  </si>
  <si>
    <t>Galliard Stable Return Fund C Blended Yield (after fees)</t>
  </si>
  <si>
    <t>Galliard Stable Return Fund E Blended Yield (after fees)</t>
  </si>
  <si>
    <t>Galliard Stable Return Fund F Blended Yield (after fees)</t>
  </si>
  <si>
    <t>Galliard Stable Return Fund J Blended Yield (after fees)</t>
  </si>
  <si>
    <t>Galliard Stable Return Fund K Blended Yield (after fees)</t>
  </si>
  <si>
    <t>Galliard Stable Return Fund L Blended Yield (after fees)</t>
  </si>
  <si>
    <t>Galliard Stable Return Fund M Blended Yield (after fees)</t>
  </si>
  <si>
    <t>Galliard Stable Return Fund N Blended Yield (after fees)</t>
  </si>
  <si>
    <t>Galliard Stable Return Fund O Blended Yield (after fees)</t>
  </si>
  <si>
    <t>Galliard Stable Return Fund Q Blended Yield (after fees)</t>
  </si>
  <si>
    <t>Galliard Stable Return Fund U Blended Yield (after fees)</t>
  </si>
  <si>
    <r>
      <rPr>
        <b/>
        <sz val="8"/>
        <rFont val="Arial"/>
        <family val="2"/>
      </rPr>
      <t xml:space="preserve">Past performance is not an indication of how the investment will perform in the future. </t>
    </r>
    <r>
      <rPr>
        <sz val="8"/>
        <rFont val="Arial"/>
        <family val="2"/>
      </rPr>
      <t xml:space="preserve">
1:The Fund's blended yield is the weighted average of all of the investment contracts' individual crediting rates and the yield on the cash equivalents held by the Fund as of the date reported. Amounts designated as “before investment management fees” include all income, realized and unrealized capital gains and losses and all annual fund operating expenses. Amounts designated as "after fees" is net of all fees including investment management fees.
</t>
    </r>
    <r>
      <rPr>
        <b/>
        <sz val="8"/>
        <rFont val="Arial"/>
        <family val="2"/>
      </rPr>
      <t>FOR INSTITUTIONAL INVESTOR USE ONLY.</t>
    </r>
  </si>
  <si>
    <r>
      <t>Galliard Stable Return Fund W Blended Yield (before investment mgmt. fees)</t>
    </r>
    <r>
      <rPr>
        <vertAlign val="superscript"/>
        <sz val="9"/>
        <rFont val="Arial"/>
        <family val="2"/>
      </rPr>
      <t>1</t>
    </r>
  </si>
  <si>
    <t xml:space="preserve">*Effective April 1, 2022, this fund’s name has changed to Galliard Stable Return Fund. SEI Trust Company has also accepted appointment as the duly appointed successor trustee to Wells Fargo Bank, N.A.  </t>
  </si>
  <si>
    <t>Metropolitan Tower Life Ins.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</si>
</sst>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numFmt numFmtId="165" formatCode="0.0%"/>
    <numFmt numFmtId="166" formatCode="&quot;$&quot;#,##0.0_);[Red]\(&quot;$&quot;#,##0.0\)"/>
    <numFmt numFmtId="167" formatCode="_-* #,##0.00_р_._-;\-* #,##0.00_р_._-;_-* &quot;-&quot;??_р_._-;_-@_-"/>
    <numFmt numFmtId="168" formatCode="_(&quot;$&quot;* #,##0_);_(&quot;$&quot;* \(#,##0\);_(&quot;$&quot;* &quot;-&quot;??_);_(@_)"/>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9"/>
      <name val="Arial"/>
      <family val="2"/>
    </font>
    <font>
      <vertAlign val="superscript"/>
      <sz val="9"/>
      <name val="Arial"/>
      <family val="2"/>
    </font>
    <font>
      <i/>
      <sz val="9"/>
      <name val="Arial"/>
      <family val="2"/>
    </font>
    <font>
      <b/>
      <sz val="9"/>
      <name val="Arial"/>
      <family val="2"/>
    </font>
    <font>
      <b/>
      <sz val="10"/>
      <name val="Arial"/>
      <family val="2"/>
    </font>
    <font>
      <vertAlign val="superscript"/>
      <sz val="11"/>
      <name val="Arial"/>
      <family val="2"/>
    </font>
    <font>
      <b/>
      <sz val="8"/>
      <name val="Arial"/>
      <family val="2"/>
    </font>
    <font>
      <sz val="10"/>
      <name val="Arial"/>
      <family val="2"/>
    </font>
    <font>
      <sz val="11"/>
      <color theme="1"/>
      <name val="Calibri"/>
      <family val="2"/>
      <scheme val="minor"/>
    </font>
    <font>
      <b/>
      <vertAlign val="superscript"/>
      <sz val="9"/>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right/>
      <top/>
      <bottom style="thin">
        <color theme="0" tint="-0.34998626667073579"/>
      </bottom>
      <diagonal/>
    </border>
    <border>
      <left/>
      <right/>
      <top style="thin">
        <color theme="0" tint="-0.34998626667073579"/>
      </top>
      <bottom/>
      <diagonal/>
    </border>
    <border>
      <left/>
      <right/>
      <top style="thin">
        <color theme="0" tint="-0.34998626667073579"/>
      </top>
      <bottom style="thin">
        <color theme="0" tint="-0.34998626667073579"/>
      </bottom>
      <diagonal/>
    </border>
    <border>
      <left/>
      <right/>
      <top/>
      <bottom style="medium">
        <color rgb="FF677C8C"/>
      </bottom>
      <diagonal/>
    </border>
    <border>
      <left/>
      <right style="thin">
        <color rgb="FF677C8C"/>
      </right>
      <top/>
      <bottom/>
      <diagonal/>
    </border>
    <border>
      <left style="thin">
        <color rgb="FF677C8C"/>
      </left>
      <right/>
      <top/>
      <bottom/>
      <diagonal/>
    </border>
    <border>
      <left/>
      <right/>
      <top style="thin">
        <color theme="0" tint="-0.34998626667073579"/>
      </top>
      <bottom style="medium">
        <color rgb="FF677C8C"/>
      </bottom>
      <diagonal/>
    </border>
  </borders>
  <cellStyleXfs count="43">
    <xf numFmtId="0" fontId="0" fillId="0" borderId="0"/>
    <xf numFmtId="0" fontId="7" fillId="0" borderId="0"/>
    <xf numFmtId="0" fontId="7" fillId="0" borderId="0" applyFill="0"/>
    <xf numFmtId="0" fontId="7" fillId="0" borderId="0"/>
    <xf numFmtId="0" fontId="7" fillId="0" borderId="0" applyFill="0"/>
    <xf numFmtId="0" fontId="17" fillId="0" borderId="0"/>
    <xf numFmtId="9"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6" fillId="0" borderId="0"/>
    <xf numFmtId="9" fontId="6"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167" fontId="6" fillId="0" borderId="0" applyFont="0" applyFill="0" applyBorder="0" applyAlignment="0" applyProtection="0"/>
    <xf numFmtId="41"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167" fontId="6" fillId="0" borderId="0" applyFont="0" applyFill="0" applyBorder="0" applyAlignment="0" applyProtection="0"/>
    <xf numFmtId="43" fontId="7" fillId="0" borderId="0" applyFont="0" applyFill="0" applyBorder="0" applyAlignment="0" applyProtection="0"/>
    <xf numFmtId="0" fontId="5" fillId="0" borderId="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4" fillId="0" borderId="0"/>
    <xf numFmtId="44" fontId="7" fillId="0" borderId="0" applyFont="0" applyFill="0" applyBorder="0" applyAlignment="0" applyProtection="0"/>
    <xf numFmtId="43" fontId="7" fillId="0" borderId="0" applyFont="0" applyFill="0" applyBorder="0" applyAlignment="0" applyProtection="0"/>
    <xf numFmtId="0" fontId="3" fillId="0" borderId="0"/>
    <xf numFmtId="44" fontId="7" fillId="0" borderId="0" applyFont="0" applyFill="0" applyBorder="0" applyAlignment="0" applyProtection="0"/>
    <xf numFmtId="43" fontId="7" fillId="0" borderId="0" applyFont="0" applyFill="0" applyBorder="0" applyAlignment="0" applyProtection="0"/>
    <xf numFmtId="0" fontId="2" fillId="0" borderId="0"/>
    <xf numFmtId="9" fontId="2" fillId="0" borderId="0" applyFont="0" applyFill="0" applyBorder="0" applyAlignment="0" applyProtection="0"/>
    <xf numFmtId="44" fontId="7" fillId="0" borderId="0" applyFont="0" applyFill="0" applyBorder="0" applyAlignment="0" applyProtection="0"/>
    <xf numFmtId="167" fontId="2"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0" fontId="1" fillId="0" borderId="0"/>
    <xf numFmtId="9" fontId="1" fillId="0" borderId="0" applyFont="0" applyFill="0" applyBorder="0" applyAlignment="0" applyProtection="0"/>
    <xf numFmtId="44" fontId="7" fillId="0" borderId="0" applyFont="0" applyFill="0" applyBorder="0" applyAlignment="0" applyProtection="0"/>
    <xf numFmtId="167" fontId="1" fillId="0" borderId="0" applyFont="0" applyFill="0" applyBorder="0" applyAlignment="0" applyProtection="0"/>
  </cellStyleXfs>
  <cellXfs count="72">
    <xf numFmtId="0" fontId="0" fillId="0" borderId="0" xfId="0"/>
    <xf numFmtId="0" fontId="8" fillId="2" borderId="0" xfId="1" applyFont="1" applyFill="1" applyProtection="1">
      <protection hidden="1"/>
    </xf>
    <xf numFmtId="0" fontId="12" fillId="2" borderId="1" xfId="1" applyFont="1" applyFill="1" applyBorder="1" applyAlignment="1" applyProtection="1">
      <alignment vertical="center"/>
      <protection hidden="1"/>
    </xf>
    <xf numFmtId="0" fontId="7" fillId="2" borderId="0" xfId="1" applyFill="1" applyProtection="1">
      <protection hidden="1"/>
    </xf>
    <xf numFmtId="0" fontId="14" fillId="0" borderId="0" xfId="1" applyFont="1"/>
    <xf numFmtId="0" fontId="8" fillId="2" borderId="0" xfId="1" applyFont="1" applyFill="1" applyAlignment="1" applyProtection="1">
      <alignment vertical="center" wrapText="1"/>
      <protection hidden="1"/>
    </xf>
    <xf numFmtId="14" fontId="8" fillId="2" borderId="0" xfId="1" applyNumberFormat="1" applyFont="1" applyFill="1" applyAlignment="1" applyProtection="1">
      <alignment horizontal="left"/>
      <protection hidden="1"/>
    </xf>
    <xf numFmtId="0" fontId="8" fillId="2" borderId="0" xfId="1" applyFont="1" applyFill="1" applyAlignment="1" applyProtection="1">
      <alignment vertical="center"/>
      <protection hidden="1"/>
    </xf>
    <xf numFmtId="0" fontId="9" fillId="2" borderId="0" xfId="1" applyFont="1" applyFill="1" applyProtection="1">
      <protection hidden="1"/>
    </xf>
    <xf numFmtId="0" fontId="9" fillId="2" borderId="1" xfId="1" applyFont="1" applyFill="1" applyBorder="1" applyProtection="1">
      <protection hidden="1"/>
    </xf>
    <xf numFmtId="0" fontId="9" fillId="2" borderId="0" xfId="1" applyFont="1" applyFill="1" applyAlignment="1" applyProtection="1">
      <alignment vertical="center"/>
      <protection hidden="1"/>
    </xf>
    <xf numFmtId="165" fontId="9" fillId="2" borderId="4" xfId="17" applyNumberFormat="1" applyFont="1" applyFill="1" applyBorder="1" applyAlignment="1" applyProtection="1">
      <alignment horizontal="center" vertical="center"/>
      <protection hidden="1"/>
    </xf>
    <xf numFmtId="0" fontId="9" fillId="2" borderId="4" xfId="1" applyFont="1" applyFill="1" applyBorder="1" applyAlignment="1" applyProtection="1">
      <alignment vertical="center"/>
      <protection hidden="1"/>
    </xf>
    <xf numFmtId="0" fontId="9" fillId="2" borderId="4" xfId="1" applyFont="1" applyFill="1" applyBorder="1" applyAlignment="1" applyProtection="1">
      <alignment horizontal="left" vertical="center" indent="1"/>
      <protection hidden="1"/>
    </xf>
    <xf numFmtId="165" fontId="9" fillId="3" borderId="0" xfId="17" applyNumberFormat="1" applyFont="1" applyFill="1" applyBorder="1" applyAlignment="1" applyProtection="1">
      <alignment horizontal="center" vertical="center"/>
      <protection hidden="1"/>
    </xf>
    <xf numFmtId="0" fontId="9" fillId="3" borderId="0" xfId="1" applyFont="1" applyFill="1" applyAlignment="1" applyProtection="1">
      <alignment vertical="center"/>
      <protection hidden="1"/>
    </xf>
    <xf numFmtId="0" fontId="9" fillId="3" borderId="0" xfId="1" applyFont="1" applyFill="1" applyAlignment="1" applyProtection="1">
      <alignment horizontal="left" vertical="center" indent="1"/>
      <protection hidden="1"/>
    </xf>
    <xf numFmtId="165" fontId="9" fillId="2" borderId="0" xfId="17" applyNumberFormat="1" applyFont="1" applyFill="1" applyBorder="1" applyAlignment="1" applyProtection="1">
      <alignment horizontal="center" vertical="center"/>
      <protection hidden="1"/>
    </xf>
    <xf numFmtId="0" fontId="9" fillId="2" borderId="0" xfId="1" applyFont="1" applyFill="1" applyAlignment="1" applyProtection="1">
      <alignment horizontal="left" vertical="center" indent="1"/>
      <protection hidden="1"/>
    </xf>
    <xf numFmtId="0" fontId="11" fillId="2" borderId="0" xfId="1" applyFont="1" applyFill="1" applyAlignment="1" applyProtection="1">
      <alignment vertical="center"/>
      <protection hidden="1"/>
    </xf>
    <xf numFmtId="0" fontId="11" fillId="0" borderId="0" xfId="1" applyFont="1" applyAlignment="1" applyProtection="1">
      <alignment horizontal="center" vertical="center"/>
      <protection hidden="1"/>
    </xf>
    <xf numFmtId="0" fontId="11" fillId="0" borderId="0" xfId="1" applyFont="1" applyAlignment="1" applyProtection="1">
      <alignment vertical="center"/>
      <protection hidden="1"/>
    </xf>
    <xf numFmtId="0" fontId="9" fillId="2" borderId="1" xfId="1" applyFont="1" applyFill="1" applyBorder="1" applyAlignment="1" applyProtection="1">
      <alignment vertical="center"/>
      <protection hidden="1"/>
    </xf>
    <xf numFmtId="0" fontId="9" fillId="0" borderId="0" xfId="1" applyFont="1" applyAlignment="1" applyProtection="1">
      <alignment vertical="center"/>
      <protection hidden="1"/>
    </xf>
    <xf numFmtId="0" fontId="9" fillId="3" borderId="0" xfId="1" applyFont="1" applyFill="1" applyAlignment="1" applyProtection="1">
      <alignment horizontal="center" vertical="center"/>
      <protection hidden="1"/>
    </xf>
    <xf numFmtId="0" fontId="9" fillId="3" borderId="0" xfId="1" applyFont="1" applyFill="1" applyAlignment="1" applyProtection="1">
      <alignment horizontal="left" vertical="center"/>
      <protection hidden="1"/>
    </xf>
    <xf numFmtId="0" fontId="9" fillId="2" borderId="4" xfId="1" applyFont="1" applyFill="1" applyBorder="1" applyAlignment="1" applyProtection="1">
      <alignment horizontal="left" vertical="center"/>
      <protection hidden="1"/>
    </xf>
    <xf numFmtId="0" fontId="9" fillId="0" borderId="0" xfId="1" applyFont="1" applyAlignment="1" applyProtection="1">
      <alignment horizontal="center" vertical="center"/>
      <protection hidden="1"/>
    </xf>
    <xf numFmtId="0" fontId="9" fillId="0" borderId="0" xfId="1" applyFont="1" applyAlignment="1" applyProtection="1">
      <alignment horizontal="left" vertical="center"/>
      <protection hidden="1"/>
    </xf>
    <xf numFmtId="0" fontId="9" fillId="2" borderId="0" xfId="1" applyFont="1" applyFill="1" applyAlignment="1" applyProtection="1">
      <alignment horizontal="center" vertical="center"/>
      <protection hidden="1"/>
    </xf>
    <xf numFmtId="0" fontId="9" fillId="2" borderId="0" xfId="1" applyFont="1" applyFill="1" applyAlignment="1" applyProtection="1">
      <alignment horizontal="left" vertical="center"/>
      <protection hidden="1"/>
    </xf>
    <xf numFmtId="0" fontId="11" fillId="0" borderId="2" xfId="1" applyFont="1" applyBorder="1" applyAlignment="1" applyProtection="1">
      <alignment horizontal="center" vertical="center"/>
      <protection hidden="1"/>
    </xf>
    <xf numFmtId="0" fontId="11" fillId="2" borderId="2" xfId="1" applyFont="1" applyFill="1" applyBorder="1" applyAlignment="1" applyProtection="1">
      <alignment horizontal="center" vertical="center"/>
      <protection hidden="1"/>
    </xf>
    <xf numFmtId="0" fontId="11" fillId="2" borderId="0" xfId="1" applyFont="1" applyFill="1" applyAlignment="1" applyProtection="1">
      <alignment horizontal="center" vertical="center"/>
      <protection hidden="1"/>
    </xf>
    <xf numFmtId="0" fontId="11" fillId="0" borderId="0" xfId="1" applyFont="1" applyAlignment="1" applyProtection="1">
      <alignment horizontal="left" vertical="center"/>
      <protection hidden="1"/>
    </xf>
    <xf numFmtId="10" fontId="9" fillId="0" borderId="7" xfId="1" applyNumberFormat="1" applyFont="1" applyBorder="1" applyAlignment="1" applyProtection="1">
      <alignment horizontal="left" vertical="center" indent="1"/>
      <protection hidden="1"/>
    </xf>
    <xf numFmtId="0" fontId="9" fillId="2" borderId="7" xfId="1" applyFont="1" applyFill="1" applyBorder="1" applyAlignment="1" applyProtection="1">
      <alignment horizontal="left" vertical="center" indent="1"/>
      <protection hidden="1"/>
    </xf>
    <xf numFmtId="0" fontId="9" fillId="2" borderId="3" xfId="1" applyFont="1" applyFill="1" applyBorder="1" applyAlignment="1" applyProtection="1">
      <alignment horizontal="left" vertical="center" indent="1"/>
      <protection hidden="1"/>
    </xf>
    <xf numFmtId="3" fontId="9" fillId="2" borderId="3" xfId="1" applyNumberFormat="1" applyFont="1" applyFill="1" applyBorder="1" applyAlignment="1" applyProtection="1">
      <alignment horizontal="left" vertical="center" indent="1"/>
      <protection hidden="1"/>
    </xf>
    <xf numFmtId="2" fontId="9" fillId="2" borderId="3" xfId="1" applyNumberFormat="1" applyFont="1" applyFill="1" applyBorder="1" applyAlignment="1" applyProtection="1">
      <alignment horizontal="left" vertical="center" indent="1"/>
      <protection hidden="1"/>
    </xf>
    <xf numFmtId="0" fontId="9" fillId="0" borderId="0" xfId="1" applyFont="1" applyAlignment="1" applyProtection="1">
      <alignment horizontal="left" vertical="center" indent="1"/>
      <protection hidden="1"/>
    </xf>
    <xf numFmtId="10" fontId="9" fillId="3" borderId="0" xfId="17" applyNumberFormat="1" applyFont="1" applyFill="1" applyBorder="1" applyAlignment="1" applyProtection="1">
      <alignment horizontal="left" vertical="center" indent="1"/>
      <protection hidden="1"/>
    </xf>
    <xf numFmtId="0" fontId="9" fillId="3" borderId="0" xfId="1" applyFont="1" applyFill="1" applyAlignment="1" applyProtection="1">
      <alignment horizontal="left" vertical="center" indent="2"/>
      <protection hidden="1"/>
    </xf>
    <xf numFmtId="10" fontId="9" fillId="2" borderId="0" xfId="17" applyNumberFormat="1" applyFont="1" applyFill="1" applyBorder="1" applyAlignment="1" applyProtection="1">
      <alignment horizontal="left" vertical="center" indent="1"/>
      <protection hidden="1"/>
    </xf>
    <xf numFmtId="0" fontId="9" fillId="2" borderId="0" xfId="1" applyFont="1" applyFill="1" applyAlignment="1" applyProtection="1">
      <alignment horizontal="left" vertical="center" indent="2"/>
      <protection hidden="1"/>
    </xf>
    <xf numFmtId="168" fontId="9" fillId="2" borderId="4" xfId="35" applyNumberFormat="1" applyFont="1" applyFill="1" applyBorder="1" applyAlignment="1" applyProtection="1">
      <alignment horizontal="left" vertical="center"/>
      <protection hidden="1"/>
    </xf>
    <xf numFmtId="44" fontId="9" fillId="0" borderId="4" xfId="35" applyFont="1" applyFill="1" applyBorder="1" applyAlignment="1" applyProtection="1">
      <alignment horizontal="left" vertical="center"/>
      <protection hidden="1"/>
    </xf>
    <xf numFmtId="166" fontId="9" fillId="2" borderId="0" xfId="35" applyNumberFormat="1" applyFont="1" applyFill="1" applyBorder="1" applyAlignment="1" applyProtection="1">
      <alignment horizontal="left" vertical="center"/>
      <protection hidden="1"/>
    </xf>
    <xf numFmtId="0" fontId="13" fillId="2" borderId="0" xfId="1" applyFont="1" applyFill="1" applyAlignment="1" applyProtection="1">
      <alignment horizontal="left" vertical="center" wrapText="1"/>
      <protection hidden="1"/>
    </xf>
    <xf numFmtId="0" fontId="13" fillId="0" borderId="0" xfId="1" applyFont="1" applyAlignment="1" applyProtection="1">
      <alignment horizontal="left" vertical="center" wrapText="1"/>
      <protection hidden="1"/>
    </xf>
    <xf numFmtId="164" fontId="9" fillId="0" borderId="0" xfId="1" applyNumberFormat="1" applyFont="1" applyAlignment="1" applyProtection="1">
      <alignment horizontal="left" vertical="center"/>
      <protection hidden="1"/>
    </xf>
    <xf numFmtId="0" fontId="12" fillId="2" borderId="0" xfId="1" applyFont="1" applyFill="1" applyAlignment="1" applyProtection="1">
      <alignment vertical="center"/>
      <protection hidden="1"/>
    </xf>
    <xf numFmtId="0" fontId="9" fillId="2" borderId="5" xfId="1" applyFont="1" applyFill="1" applyBorder="1" applyProtection="1">
      <protection hidden="1"/>
    </xf>
    <xf numFmtId="0" fontId="9" fillId="2" borderId="5" xfId="1" applyFont="1" applyFill="1" applyBorder="1" applyAlignment="1" applyProtection="1">
      <alignment vertical="center"/>
      <protection hidden="1"/>
    </xf>
    <xf numFmtId="0" fontId="9" fillId="3" borderId="4" xfId="1" applyFont="1" applyFill="1" applyBorder="1" applyAlignment="1" applyProtection="1">
      <alignment horizontal="left" vertical="center" indent="1"/>
      <protection hidden="1"/>
    </xf>
    <xf numFmtId="165" fontId="9" fillId="3" borderId="4" xfId="1" applyNumberFormat="1" applyFont="1" applyFill="1" applyBorder="1" applyAlignment="1" applyProtection="1">
      <alignment horizontal="left" vertical="center" indent="1"/>
      <protection hidden="1"/>
    </xf>
    <xf numFmtId="168" fontId="9" fillId="0" borderId="4" xfId="35" applyNumberFormat="1" applyFont="1" applyFill="1" applyBorder="1" applyAlignment="1" applyProtection="1">
      <alignment horizontal="left" vertical="center"/>
      <protection hidden="1"/>
    </xf>
    <xf numFmtId="0" fontId="9" fillId="0" borderId="1" xfId="1" applyFont="1" applyBorder="1" applyProtection="1">
      <protection hidden="1"/>
    </xf>
    <xf numFmtId="0" fontId="9" fillId="0" borderId="0" xfId="1" applyFont="1" applyProtection="1">
      <protection hidden="1"/>
    </xf>
    <xf numFmtId="10" fontId="9" fillId="2" borderId="3" xfId="1" applyNumberFormat="1" applyFont="1" applyFill="1" applyBorder="1" applyAlignment="1" applyProtection="1">
      <alignment horizontal="left" vertical="center" indent="1"/>
      <protection hidden="1"/>
    </xf>
    <xf numFmtId="10" fontId="9" fillId="0" borderId="0" xfId="17" applyNumberFormat="1" applyFont="1" applyFill="1" applyBorder="1" applyAlignment="1" applyProtection="1">
      <alignment horizontal="left" vertical="center" indent="1"/>
      <protection hidden="1"/>
    </xf>
    <xf numFmtId="2" fontId="9" fillId="0" borderId="3" xfId="1" applyNumberFormat="1" applyFont="1" applyBorder="1" applyAlignment="1" applyProtection="1">
      <alignment horizontal="left" vertical="center" indent="1"/>
      <protection hidden="1"/>
    </xf>
    <xf numFmtId="3" fontId="9" fillId="0" borderId="3" xfId="1" applyNumberFormat="1" applyFont="1" applyBorder="1" applyAlignment="1" applyProtection="1">
      <alignment horizontal="left" vertical="center" indent="1"/>
      <protection hidden="1"/>
    </xf>
    <xf numFmtId="10" fontId="9" fillId="0" borderId="3" xfId="1" applyNumberFormat="1" applyFont="1" applyBorder="1" applyAlignment="1" applyProtection="1">
      <alignment horizontal="left" vertical="center" indent="1"/>
      <protection hidden="1"/>
    </xf>
    <xf numFmtId="0" fontId="9" fillId="0" borderId="3" xfId="1" applyFont="1" applyBorder="1" applyAlignment="1" applyProtection="1">
      <alignment horizontal="left" vertical="center" indent="1"/>
      <protection hidden="1"/>
    </xf>
    <xf numFmtId="0" fontId="13" fillId="2" borderId="6" xfId="1" applyFont="1" applyFill="1" applyBorder="1" applyAlignment="1" applyProtection="1">
      <alignment horizontal="left" wrapText="1" indent="1"/>
      <protection hidden="1"/>
    </xf>
    <xf numFmtId="0" fontId="13" fillId="2" borderId="0" xfId="1" applyFont="1" applyFill="1" applyAlignment="1" applyProtection="1">
      <alignment horizontal="left" wrapText="1" indent="1"/>
      <protection hidden="1"/>
    </xf>
    <xf numFmtId="0" fontId="8" fillId="0" borderId="2" xfId="1" applyFont="1" applyBorder="1" applyAlignment="1" applyProtection="1">
      <alignment horizontal="left" vertical="center" wrapText="1"/>
      <protection hidden="1"/>
    </xf>
    <xf numFmtId="0" fontId="15" fillId="2" borderId="0" xfId="1" applyFont="1" applyFill="1" applyAlignment="1" applyProtection="1">
      <alignment horizontal="left" wrapText="1"/>
      <protection hidden="1"/>
    </xf>
    <xf numFmtId="0" fontId="9" fillId="0" borderId="0" xfId="1" applyFont="1" applyFill="1" applyAlignment="1" applyProtection="1">
      <alignment horizontal="left" vertical="center" indent="1"/>
      <protection hidden="1"/>
    </xf>
    <xf numFmtId="0" fontId="9" fillId="0" borderId="0" xfId="1" applyFont="1" applyFill="1" applyAlignment="1" applyProtection="1">
      <alignment vertical="center"/>
      <protection hidden="1"/>
    </xf>
    <xf numFmtId="0" fontId="9" fillId="0" borderId="1" xfId="1" applyFont="1" applyFill="1" applyBorder="1" applyProtection="1">
      <protection hidden="1"/>
    </xf>
  </cellXfs>
  <cellStyles count="43">
    <cellStyle name="Comma [0] 2" xfId="10" xr:uid="{00000000-0005-0000-0000-000000000000}"/>
    <cellStyle name="Comma [0] 3" xfId="16" xr:uid="{00000000-0005-0000-0000-000001000000}"/>
    <cellStyle name="Comma 10" xfId="36" xr:uid="{00000000-0005-0000-0000-000002000000}"/>
    <cellStyle name="Comma 11" xfId="38" xr:uid="{00000000-0005-0000-0000-000003000000}"/>
    <cellStyle name="Comma 12" xfId="42" xr:uid="{00000000-0005-0000-0000-000004000000}"/>
    <cellStyle name="Comma 2" xfId="9" xr:uid="{00000000-0005-0000-0000-000005000000}"/>
    <cellStyle name="Comma 3" xfId="15" xr:uid="{00000000-0005-0000-0000-000006000000}"/>
    <cellStyle name="Comma 4" xfId="20" xr:uid="{00000000-0005-0000-0000-000007000000}"/>
    <cellStyle name="Comma 5" xfId="21" xr:uid="{00000000-0005-0000-0000-000008000000}"/>
    <cellStyle name="Comma 6" xfId="24" xr:uid="{00000000-0005-0000-0000-000009000000}"/>
    <cellStyle name="Comma 7" xfId="26" xr:uid="{00000000-0005-0000-0000-00000A000000}"/>
    <cellStyle name="Comma 8" xfId="29" xr:uid="{00000000-0005-0000-0000-00000B000000}"/>
    <cellStyle name="Comma 9" xfId="32" xr:uid="{00000000-0005-0000-0000-00000C000000}"/>
    <cellStyle name="Currency [0] 2" xfId="8" xr:uid="{00000000-0005-0000-0000-00000E000000}"/>
    <cellStyle name="Currency [0] 3" xfId="14" xr:uid="{00000000-0005-0000-0000-00000F000000}"/>
    <cellStyle name="Currency 10" xfId="35" xr:uid="{00000000-0005-0000-0000-000010000000}"/>
    <cellStyle name="Currency 11" xfId="37" xr:uid="{00000000-0005-0000-0000-000011000000}"/>
    <cellStyle name="Currency 12" xfId="41" xr:uid="{00000000-0005-0000-0000-000012000000}"/>
    <cellStyle name="Currency 2" xfId="7" xr:uid="{00000000-0005-0000-0000-000013000000}"/>
    <cellStyle name="Currency 3" xfId="13" xr:uid="{00000000-0005-0000-0000-000014000000}"/>
    <cellStyle name="Currency 4" xfId="18" xr:uid="{00000000-0005-0000-0000-000015000000}"/>
    <cellStyle name="Currency 5" xfId="19" xr:uid="{00000000-0005-0000-0000-000016000000}"/>
    <cellStyle name="Currency 6" xfId="23" xr:uid="{00000000-0005-0000-0000-000017000000}"/>
    <cellStyle name="Currency 7" xfId="25" xr:uid="{00000000-0005-0000-0000-000018000000}"/>
    <cellStyle name="Currency 8" xfId="28" xr:uid="{00000000-0005-0000-0000-000019000000}"/>
    <cellStyle name="Currency 9" xfId="31" xr:uid="{00000000-0005-0000-0000-00001A000000}"/>
    <cellStyle name="Normal" xfId="0" builtinId="0"/>
    <cellStyle name="Normal 10" xfId="39" xr:uid="{00000000-0005-0000-0000-00001C000000}"/>
    <cellStyle name="Normal 2" xfId="1" xr:uid="{00000000-0005-0000-0000-00001D000000}"/>
    <cellStyle name="Normal 2 2" xfId="2" xr:uid="{00000000-0005-0000-0000-00001E000000}"/>
    <cellStyle name="Normal 2 3" xfId="4" xr:uid="{00000000-0005-0000-0000-00001F000000}"/>
    <cellStyle name="Normal 3" xfId="3" xr:uid="{00000000-0005-0000-0000-000020000000}"/>
    <cellStyle name="Normal 4" xfId="5" xr:uid="{00000000-0005-0000-0000-000021000000}"/>
    <cellStyle name="Normal 5" xfId="11" xr:uid="{00000000-0005-0000-0000-000022000000}"/>
    <cellStyle name="Normal 6" xfId="22" xr:uid="{00000000-0005-0000-0000-000023000000}"/>
    <cellStyle name="Normal 7" xfId="27" xr:uid="{00000000-0005-0000-0000-000024000000}"/>
    <cellStyle name="Normal 8" xfId="30" xr:uid="{00000000-0005-0000-0000-000025000000}"/>
    <cellStyle name="Normal 9" xfId="33" xr:uid="{00000000-0005-0000-0000-000026000000}"/>
    <cellStyle name="Percent 2" xfId="6" xr:uid="{00000000-0005-0000-0000-000028000000}"/>
    <cellStyle name="Percent 3" xfId="12" xr:uid="{00000000-0005-0000-0000-000029000000}"/>
    <cellStyle name="Percent 4" xfId="17" xr:uid="{00000000-0005-0000-0000-00002A000000}"/>
    <cellStyle name="Percent 5" xfId="34" xr:uid="{00000000-0005-0000-0000-00002B000000}"/>
    <cellStyle name="Percent 6" xfId="40" xr:uid="{00000000-0005-0000-0000-00002C000000}"/>
  </cellStyles>
  <dxfs count="0"/>
  <tableStyles count="0" defaultTableStyle="TableStyleMedium9" defaultPivotStyle="PivotStyleLight16"/>
  <colors>
    <mruColors>
      <color rgb="FFFF64FF"/>
      <color rgb="FFFF00FF"/>
      <color rgb="FF0000FF"/>
      <color rgb="FF677C8C"/>
      <color rgb="FFE3D4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04.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63" Type="http://schemas.openxmlformats.org/officeDocument/2006/relationships/externalLink" Target="externalLinks/externalLink50.xml"/><Relationship Id="rId84" Type="http://schemas.openxmlformats.org/officeDocument/2006/relationships/externalLink" Target="externalLinks/externalLink71.xml"/><Relationship Id="rId138" Type="http://schemas.openxmlformats.org/officeDocument/2006/relationships/externalLink" Target="externalLinks/externalLink125.xml"/><Relationship Id="rId159" Type="http://schemas.openxmlformats.org/officeDocument/2006/relationships/externalLink" Target="externalLinks/externalLink146.xml"/><Relationship Id="rId170" Type="http://schemas.openxmlformats.org/officeDocument/2006/relationships/theme" Target="theme/theme1.xml"/><Relationship Id="rId107" Type="http://schemas.openxmlformats.org/officeDocument/2006/relationships/externalLink" Target="externalLinks/externalLink94.xml"/><Relationship Id="rId11" Type="http://schemas.openxmlformats.org/officeDocument/2006/relationships/worksheet" Target="worksheets/sheet11.xml"/><Relationship Id="rId32" Type="http://schemas.openxmlformats.org/officeDocument/2006/relationships/externalLink" Target="externalLinks/externalLink19.xml"/><Relationship Id="rId53" Type="http://schemas.openxmlformats.org/officeDocument/2006/relationships/externalLink" Target="externalLinks/externalLink40.xml"/><Relationship Id="rId74" Type="http://schemas.openxmlformats.org/officeDocument/2006/relationships/externalLink" Target="externalLinks/externalLink61.xml"/><Relationship Id="rId128" Type="http://schemas.openxmlformats.org/officeDocument/2006/relationships/externalLink" Target="externalLinks/externalLink115.xml"/><Relationship Id="rId149" Type="http://schemas.openxmlformats.org/officeDocument/2006/relationships/externalLink" Target="externalLinks/externalLink136.xml"/><Relationship Id="rId5" Type="http://schemas.openxmlformats.org/officeDocument/2006/relationships/worksheet" Target="worksheets/sheet5.xml"/><Relationship Id="rId95" Type="http://schemas.openxmlformats.org/officeDocument/2006/relationships/externalLink" Target="externalLinks/externalLink82.xml"/><Relationship Id="rId160" Type="http://schemas.openxmlformats.org/officeDocument/2006/relationships/externalLink" Target="externalLinks/externalLink147.xml"/><Relationship Id="rId22" Type="http://schemas.openxmlformats.org/officeDocument/2006/relationships/externalLink" Target="externalLinks/externalLink9.xml"/><Relationship Id="rId43" Type="http://schemas.openxmlformats.org/officeDocument/2006/relationships/externalLink" Target="externalLinks/externalLink30.xml"/><Relationship Id="rId64" Type="http://schemas.openxmlformats.org/officeDocument/2006/relationships/externalLink" Target="externalLinks/externalLink51.xml"/><Relationship Id="rId118" Type="http://schemas.openxmlformats.org/officeDocument/2006/relationships/externalLink" Target="externalLinks/externalLink105.xml"/><Relationship Id="rId139" Type="http://schemas.openxmlformats.org/officeDocument/2006/relationships/externalLink" Target="externalLinks/externalLink126.xml"/><Relationship Id="rId85" Type="http://schemas.openxmlformats.org/officeDocument/2006/relationships/externalLink" Target="externalLinks/externalLink72.xml"/><Relationship Id="rId150" Type="http://schemas.openxmlformats.org/officeDocument/2006/relationships/externalLink" Target="externalLinks/externalLink137.xml"/><Relationship Id="rId171" Type="http://schemas.openxmlformats.org/officeDocument/2006/relationships/styles" Target="styles.xml"/><Relationship Id="rId12" Type="http://schemas.openxmlformats.org/officeDocument/2006/relationships/worksheet" Target="worksheets/sheet12.xml"/><Relationship Id="rId33" Type="http://schemas.openxmlformats.org/officeDocument/2006/relationships/externalLink" Target="externalLinks/externalLink20.xml"/><Relationship Id="rId108" Type="http://schemas.openxmlformats.org/officeDocument/2006/relationships/externalLink" Target="externalLinks/externalLink95.xml"/><Relationship Id="rId129" Type="http://schemas.openxmlformats.org/officeDocument/2006/relationships/externalLink" Target="externalLinks/externalLink116.xml"/><Relationship Id="rId54" Type="http://schemas.openxmlformats.org/officeDocument/2006/relationships/externalLink" Target="externalLinks/externalLink41.xml"/><Relationship Id="rId75" Type="http://schemas.openxmlformats.org/officeDocument/2006/relationships/externalLink" Target="externalLinks/externalLink62.xml"/><Relationship Id="rId96" Type="http://schemas.openxmlformats.org/officeDocument/2006/relationships/externalLink" Target="externalLinks/externalLink83.xml"/><Relationship Id="rId140" Type="http://schemas.openxmlformats.org/officeDocument/2006/relationships/externalLink" Target="externalLinks/externalLink127.xml"/><Relationship Id="rId161" Type="http://schemas.openxmlformats.org/officeDocument/2006/relationships/externalLink" Target="externalLinks/externalLink148.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49" Type="http://schemas.openxmlformats.org/officeDocument/2006/relationships/externalLink" Target="externalLinks/externalLink36.xml"/><Relationship Id="rId114" Type="http://schemas.openxmlformats.org/officeDocument/2006/relationships/externalLink" Target="externalLinks/externalLink101.xml"/><Relationship Id="rId119" Type="http://schemas.openxmlformats.org/officeDocument/2006/relationships/externalLink" Target="externalLinks/externalLink106.xml"/><Relationship Id="rId44" Type="http://schemas.openxmlformats.org/officeDocument/2006/relationships/externalLink" Target="externalLinks/externalLink31.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81" Type="http://schemas.openxmlformats.org/officeDocument/2006/relationships/externalLink" Target="externalLinks/externalLink68.xml"/><Relationship Id="rId86" Type="http://schemas.openxmlformats.org/officeDocument/2006/relationships/externalLink" Target="externalLinks/externalLink73.xml"/><Relationship Id="rId130" Type="http://schemas.openxmlformats.org/officeDocument/2006/relationships/externalLink" Target="externalLinks/externalLink117.xml"/><Relationship Id="rId135" Type="http://schemas.openxmlformats.org/officeDocument/2006/relationships/externalLink" Target="externalLinks/externalLink122.xml"/><Relationship Id="rId151" Type="http://schemas.openxmlformats.org/officeDocument/2006/relationships/externalLink" Target="externalLinks/externalLink138.xml"/><Relationship Id="rId156" Type="http://schemas.openxmlformats.org/officeDocument/2006/relationships/externalLink" Target="externalLinks/externalLink143.xml"/><Relationship Id="rId172" Type="http://schemas.openxmlformats.org/officeDocument/2006/relationships/sharedStrings" Target="sharedStrings.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109" Type="http://schemas.openxmlformats.org/officeDocument/2006/relationships/externalLink" Target="externalLinks/externalLink9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externalLink" Target="externalLinks/externalLink63.xml"/><Relationship Id="rId97" Type="http://schemas.openxmlformats.org/officeDocument/2006/relationships/externalLink" Target="externalLinks/externalLink84.xml"/><Relationship Id="rId104" Type="http://schemas.openxmlformats.org/officeDocument/2006/relationships/externalLink" Target="externalLinks/externalLink91.xml"/><Relationship Id="rId120" Type="http://schemas.openxmlformats.org/officeDocument/2006/relationships/externalLink" Target="externalLinks/externalLink107.xml"/><Relationship Id="rId125" Type="http://schemas.openxmlformats.org/officeDocument/2006/relationships/externalLink" Target="externalLinks/externalLink112.xml"/><Relationship Id="rId141" Type="http://schemas.openxmlformats.org/officeDocument/2006/relationships/externalLink" Target="externalLinks/externalLink128.xml"/><Relationship Id="rId146" Type="http://schemas.openxmlformats.org/officeDocument/2006/relationships/externalLink" Target="externalLinks/externalLink133.xml"/><Relationship Id="rId167" Type="http://schemas.openxmlformats.org/officeDocument/2006/relationships/externalLink" Target="externalLinks/externalLink154.xml"/><Relationship Id="rId7" Type="http://schemas.openxmlformats.org/officeDocument/2006/relationships/worksheet" Target="worksheets/sheet7.xml"/><Relationship Id="rId71" Type="http://schemas.openxmlformats.org/officeDocument/2006/relationships/externalLink" Target="externalLinks/externalLink58.xml"/><Relationship Id="rId92" Type="http://schemas.openxmlformats.org/officeDocument/2006/relationships/externalLink" Target="externalLinks/externalLink79.xml"/><Relationship Id="rId162" Type="http://schemas.openxmlformats.org/officeDocument/2006/relationships/externalLink" Target="externalLinks/externalLink149.xml"/><Relationship Id="rId2" Type="http://schemas.openxmlformats.org/officeDocument/2006/relationships/worksheet" Target="worksheets/sheet2.xml"/><Relationship Id="rId29" Type="http://schemas.openxmlformats.org/officeDocument/2006/relationships/externalLink" Target="externalLinks/externalLink16.xml"/><Relationship Id="rId24" Type="http://schemas.openxmlformats.org/officeDocument/2006/relationships/externalLink" Target="externalLinks/externalLink11.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66" Type="http://schemas.openxmlformats.org/officeDocument/2006/relationships/externalLink" Target="externalLinks/externalLink53.xml"/><Relationship Id="rId87" Type="http://schemas.openxmlformats.org/officeDocument/2006/relationships/externalLink" Target="externalLinks/externalLink74.xml"/><Relationship Id="rId110" Type="http://schemas.openxmlformats.org/officeDocument/2006/relationships/externalLink" Target="externalLinks/externalLink97.xml"/><Relationship Id="rId115" Type="http://schemas.openxmlformats.org/officeDocument/2006/relationships/externalLink" Target="externalLinks/externalLink102.xml"/><Relationship Id="rId131" Type="http://schemas.openxmlformats.org/officeDocument/2006/relationships/externalLink" Target="externalLinks/externalLink118.xml"/><Relationship Id="rId136" Type="http://schemas.openxmlformats.org/officeDocument/2006/relationships/externalLink" Target="externalLinks/externalLink123.xml"/><Relationship Id="rId157" Type="http://schemas.openxmlformats.org/officeDocument/2006/relationships/externalLink" Target="externalLinks/externalLink144.xml"/><Relationship Id="rId61" Type="http://schemas.openxmlformats.org/officeDocument/2006/relationships/externalLink" Target="externalLinks/externalLink48.xml"/><Relationship Id="rId82" Type="http://schemas.openxmlformats.org/officeDocument/2006/relationships/externalLink" Target="externalLinks/externalLink69.xml"/><Relationship Id="rId152" Type="http://schemas.openxmlformats.org/officeDocument/2006/relationships/externalLink" Target="externalLinks/externalLink139.xml"/><Relationship Id="rId173" Type="http://schemas.openxmlformats.org/officeDocument/2006/relationships/calcChain" Target="calcChain.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56" Type="http://schemas.openxmlformats.org/officeDocument/2006/relationships/externalLink" Target="externalLinks/externalLink43.xml"/><Relationship Id="rId77" Type="http://schemas.openxmlformats.org/officeDocument/2006/relationships/externalLink" Target="externalLinks/externalLink64.xml"/><Relationship Id="rId100" Type="http://schemas.openxmlformats.org/officeDocument/2006/relationships/externalLink" Target="externalLinks/externalLink87.xml"/><Relationship Id="rId105" Type="http://schemas.openxmlformats.org/officeDocument/2006/relationships/externalLink" Target="externalLinks/externalLink92.xml"/><Relationship Id="rId126" Type="http://schemas.openxmlformats.org/officeDocument/2006/relationships/externalLink" Target="externalLinks/externalLink113.xml"/><Relationship Id="rId147" Type="http://schemas.openxmlformats.org/officeDocument/2006/relationships/externalLink" Target="externalLinks/externalLink134.xml"/><Relationship Id="rId168" Type="http://schemas.openxmlformats.org/officeDocument/2006/relationships/externalLink" Target="externalLinks/externalLink155.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externalLink" Target="externalLinks/externalLink59.xml"/><Relationship Id="rId93" Type="http://schemas.openxmlformats.org/officeDocument/2006/relationships/externalLink" Target="externalLinks/externalLink80.xml"/><Relationship Id="rId98" Type="http://schemas.openxmlformats.org/officeDocument/2006/relationships/externalLink" Target="externalLinks/externalLink85.xml"/><Relationship Id="rId121" Type="http://schemas.openxmlformats.org/officeDocument/2006/relationships/externalLink" Target="externalLinks/externalLink108.xml"/><Relationship Id="rId142" Type="http://schemas.openxmlformats.org/officeDocument/2006/relationships/externalLink" Target="externalLinks/externalLink129.xml"/><Relationship Id="rId163" Type="http://schemas.openxmlformats.org/officeDocument/2006/relationships/externalLink" Target="externalLinks/externalLink150.xml"/><Relationship Id="rId3" Type="http://schemas.openxmlformats.org/officeDocument/2006/relationships/worksheet" Target="worksheets/sheet3.xml"/><Relationship Id="rId25" Type="http://schemas.openxmlformats.org/officeDocument/2006/relationships/externalLink" Target="externalLinks/externalLink12.xml"/><Relationship Id="rId46" Type="http://schemas.openxmlformats.org/officeDocument/2006/relationships/externalLink" Target="externalLinks/externalLink33.xml"/><Relationship Id="rId67" Type="http://schemas.openxmlformats.org/officeDocument/2006/relationships/externalLink" Target="externalLinks/externalLink54.xml"/><Relationship Id="rId116" Type="http://schemas.openxmlformats.org/officeDocument/2006/relationships/externalLink" Target="externalLinks/externalLink103.xml"/><Relationship Id="rId137" Type="http://schemas.openxmlformats.org/officeDocument/2006/relationships/externalLink" Target="externalLinks/externalLink124.xml"/><Relationship Id="rId158" Type="http://schemas.openxmlformats.org/officeDocument/2006/relationships/externalLink" Target="externalLinks/externalLink145.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62" Type="http://schemas.openxmlformats.org/officeDocument/2006/relationships/externalLink" Target="externalLinks/externalLink49.xml"/><Relationship Id="rId83" Type="http://schemas.openxmlformats.org/officeDocument/2006/relationships/externalLink" Target="externalLinks/externalLink70.xml"/><Relationship Id="rId88" Type="http://schemas.openxmlformats.org/officeDocument/2006/relationships/externalLink" Target="externalLinks/externalLink75.xml"/><Relationship Id="rId111" Type="http://schemas.openxmlformats.org/officeDocument/2006/relationships/externalLink" Target="externalLinks/externalLink98.xml"/><Relationship Id="rId132" Type="http://schemas.openxmlformats.org/officeDocument/2006/relationships/externalLink" Target="externalLinks/externalLink119.xml"/><Relationship Id="rId153" Type="http://schemas.openxmlformats.org/officeDocument/2006/relationships/externalLink" Target="externalLinks/externalLink140.xml"/><Relationship Id="rId15" Type="http://schemas.openxmlformats.org/officeDocument/2006/relationships/externalLink" Target="externalLinks/externalLink2.xml"/><Relationship Id="rId36" Type="http://schemas.openxmlformats.org/officeDocument/2006/relationships/externalLink" Target="externalLinks/externalLink23.xml"/><Relationship Id="rId57" Type="http://schemas.openxmlformats.org/officeDocument/2006/relationships/externalLink" Target="externalLinks/externalLink44.xml"/><Relationship Id="rId106" Type="http://schemas.openxmlformats.org/officeDocument/2006/relationships/externalLink" Target="externalLinks/externalLink93.xml"/><Relationship Id="rId127" Type="http://schemas.openxmlformats.org/officeDocument/2006/relationships/externalLink" Target="externalLinks/externalLink114.xml"/><Relationship Id="rId10" Type="http://schemas.openxmlformats.org/officeDocument/2006/relationships/worksheet" Target="worksheets/sheet10.xml"/><Relationship Id="rId31" Type="http://schemas.openxmlformats.org/officeDocument/2006/relationships/externalLink" Target="externalLinks/externalLink18.xml"/><Relationship Id="rId52" Type="http://schemas.openxmlformats.org/officeDocument/2006/relationships/externalLink" Target="externalLinks/externalLink39.xml"/><Relationship Id="rId73" Type="http://schemas.openxmlformats.org/officeDocument/2006/relationships/externalLink" Target="externalLinks/externalLink60.xml"/><Relationship Id="rId78" Type="http://schemas.openxmlformats.org/officeDocument/2006/relationships/externalLink" Target="externalLinks/externalLink65.xml"/><Relationship Id="rId94" Type="http://schemas.openxmlformats.org/officeDocument/2006/relationships/externalLink" Target="externalLinks/externalLink81.xml"/><Relationship Id="rId99" Type="http://schemas.openxmlformats.org/officeDocument/2006/relationships/externalLink" Target="externalLinks/externalLink86.xml"/><Relationship Id="rId101" Type="http://schemas.openxmlformats.org/officeDocument/2006/relationships/externalLink" Target="externalLinks/externalLink88.xml"/><Relationship Id="rId122" Type="http://schemas.openxmlformats.org/officeDocument/2006/relationships/externalLink" Target="externalLinks/externalLink109.xml"/><Relationship Id="rId143" Type="http://schemas.openxmlformats.org/officeDocument/2006/relationships/externalLink" Target="externalLinks/externalLink130.xml"/><Relationship Id="rId148" Type="http://schemas.openxmlformats.org/officeDocument/2006/relationships/externalLink" Target="externalLinks/externalLink135.xml"/><Relationship Id="rId164" Type="http://schemas.openxmlformats.org/officeDocument/2006/relationships/externalLink" Target="externalLinks/externalLink151.xml"/><Relationship Id="rId169" Type="http://schemas.openxmlformats.org/officeDocument/2006/relationships/externalLink" Target="externalLinks/externalLink156.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externalLink" Target="externalLinks/externalLink13.xml"/><Relationship Id="rId47" Type="http://schemas.openxmlformats.org/officeDocument/2006/relationships/externalLink" Target="externalLinks/externalLink34.xml"/><Relationship Id="rId68" Type="http://schemas.openxmlformats.org/officeDocument/2006/relationships/externalLink" Target="externalLinks/externalLink55.xml"/><Relationship Id="rId89" Type="http://schemas.openxmlformats.org/officeDocument/2006/relationships/externalLink" Target="externalLinks/externalLink76.xml"/><Relationship Id="rId112" Type="http://schemas.openxmlformats.org/officeDocument/2006/relationships/externalLink" Target="externalLinks/externalLink99.xml"/><Relationship Id="rId133" Type="http://schemas.openxmlformats.org/officeDocument/2006/relationships/externalLink" Target="externalLinks/externalLink120.xml"/><Relationship Id="rId154" Type="http://schemas.openxmlformats.org/officeDocument/2006/relationships/externalLink" Target="externalLinks/externalLink141.xml"/><Relationship Id="rId16" Type="http://schemas.openxmlformats.org/officeDocument/2006/relationships/externalLink" Target="externalLinks/externalLink3.xml"/><Relationship Id="rId37" Type="http://schemas.openxmlformats.org/officeDocument/2006/relationships/externalLink" Target="externalLinks/externalLink24.xml"/><Relationship Id="rId58" Type="http://schemas.openxmlformats.org/officeDocument/2006/relationships/externalLink" Target="externalLinks/externalLink45.xml"/><Relationship Id="rId79" Type="http://schemas.openxmlformats.org/officeDocument/2006/relationships/externalLink" Target="externalLinks/externalLink66.xml"/><Relationship Id="rId102" Type="http://schemas.openxmlformats.org/officeDocument/2006/relationships/externalLink" Target="externalLinks/externalLink89.xml"/><Relationship Id="rId123" Type="http://schemas.openxmlformats.org/officeDocument/2006/relationships/externalLink" Target="externalLinks/externalLink110.xml"/><Relationship Id="rId144" Type="http://schemas.openxmlformats.org/officeDocument/2006/relationships/externalLink" Target="externalLinks/externalLink131.xml"/><Relationship Id="rId90" Type="http://schemas.openxmlformats.org/officeDocument/2006/relationships/externalLink" Target="externalLinks/externalLink77.xml"/><Relationship Id="rId165" Type="http://schemas.openxmlformats.org/officeDocument/2006/relationships/externalLink" Target="externalLinks/externalLink152.xml"/><Relationship Id="rId27" Type="http://schemas.openxmlformats.org/officeDocument/2006/relationships/externalLink" Target="externalLinks/externalLink14.xml"/><Relationship Id="rId48" Type="http://schemas.openxmlformats.org/officeDocument/2006/relationships/externalLink" Target="externalLinks/externalLink35.xml"/><Relationship Id="rId69" Type="http://schemas.openxmlformats.org/officeDocument/2006/relationships/externalLink" Target="externalLinks/externalLink56.xml"/><Relationship Id="rId113" Type="http://schemas.openxmlformats.org/officeDocument/2006/relationships/externalLink" Target="externalLinks/externalLink100.xml"/><Relationship Id="rId134" Type="http://schemas.openxmlformats.org/officeDocument/2006/relationships/externalLink" Target="externalLinks/externalLink121.xml"/><Relationship Id="rId80" Type="http://schemas.openxmlformats.org/officeDocument/2006/relationships/externalLink" Target="externalLinks/externalLink67.xml"/><Relationship Id="rId155" Type="http://schemas.openxmlformats.org/officeDocument/2006/relationships/externalLink" Target="externalLinks/externalLink142.xml"/><Relationship Id="rId17" Type="http://schemas.openxmlformats.org/officeDocument/2006/relationships/externalLink" Target="externalLinks/externalLink4.xml"/><Relationship Id="rId38" Type="http://schemas.openxmlformats.org/officeDocument/2006/relationships/externalLink" Target="externalLinks/externalLink25.xml"/><Relationship Id="rId59" Type="http://schemas.openxmlformats.org/officeDocument/2006/relationships/externalLink" Target="externalLinks/externalLink46.xml"/><Relationship Id="rId103" Type="http://schemas.openxmlformats.org/officeDocument/2006/relationships/externalLink" Target="externalLinks/externalLink90.xml"/><Relationship Id="rId124" Type="http://schemas.openxmlformats.org/officeDocument/2006/relationships/externalLink" Target="externalLinks/externalLink111.xml"/><Relationship Id="rId70" Type="http://schemas.openxmlformats.org/officeDocument/2006/relationships/externalLink" Target="externalLinks/externalLink57.xml"/><Relationship Id="rId91" Type="http://schemas.openxmlformats.org/officeDocument/2006/relationships/externalLink" Target="externalLinks/externalLink78.xml"/><Relationship Id="rId145" Type="http://schemas.openxmlformats.org/officeDocument/2006/relationships/externalLink" Target="externalLinks/externalLink132.xml"/><Relationship Id="rId166" Type="http://schemas.openxmlformats.org/officeDocument/2006/relationships/externalLink" Target="externalLinks/externalLink15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3</xdr:row>
      <xdr:rowOff>114300</xdr:rowOff>
    </xdr:from>
    <xdr:to>
      <xdr:col>0</xdr:col>
      <xdr:colOff>1639522</xdr:colOff>
      <xdr:row>6</xdr:row>
      <xdr:rowOff>132588</xdr:rowOff>
    </xdr:to>
    <xdr:pic>
      <xdr:nvPicPr>
        <xdr:cNvPr id="2" name="Picture 1">
          <a:extLst>
            <a:ext uri="{FF2B5EF4-FFF2-40B4-BE49-F238E27FC236}">
              <a16:creationId xmlns:a16="http://schemas.microsoft.com/office/drawing/2014/main" id="{25E2FFFB-59ED-4F53-9F1C-0DA76A9CF2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571500"/>
          <a:ext cx="1544271" cy="47548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95251</xdr:colOff>
      <xdr:row>3</xdr:row>
      <xdr:rowOff>114300</xdr:rowOff>
    </xdr:from>
    <xdr:to>
      <xdr:col>0</xdr:col>
      <xdr:colOff>1639522</xdr:colOff>
      <xdr:row>6</xdr:row>
      <xdr:rowOff>132588</xdr:rowOff>
    </xdr:to>
    <xdr:pic>
      <xdr:nvPicPr>
        <xdr:cNvPr id="2" name="Picture 1">
          <a:extLst>
            <a:ext uri="{FF2B5EF4-FFF2-40B4-BE49-F238E27FC236}">
              <a16:creationId xmlns:a16="http://schemas.microsoft.com/office/drawing/2014/main" id="{DA1249EE-EEDB-4700-9FD5-3AD334F8D0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571500"/>
          <a:ext cx="1544271" cy="4754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95251</xdr:colOff>
      <xdr:row>3</xdr:row>
      <xdr:rowOff>114300</xdr:rowOff>
    </xdr:from>
    <xdr:to>
      <xdr:col>0</xdr:col>
      <xdr:colOff>1639522</xdr:colOff>
      <xdr:row>6</xdr:row>
      <xdr:rowOff>132588</xdr:rowOff>
    </xdr:to>
    <xdr:pic>
      <xdr:nvPicPr>
        <xdr:cNvPr id="2" name="Picture 1">
          <a:extLst>
            <a:ext uri="{FF2B5EF4-FFF2-40B4-BE49-F238E27FC236}">
              <a16:creationId xmlns:a16="http://schemas.microsoft.com/office/drawing/2014/main" id="{5CA2A8D0-8A08-4143-BD91-25BC0CB55D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571500"/>
          <a:ext cx="1544271" cy="47548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95251</xdr:colOff>
      <xdr:row>3</xdr:row>
      <xdr:rowOff>114300</xdr:rowOff>
    </xdr:from>
    <xdr:to>
      <xdr:col>0</xdr:col>
      <xdr:colOff>1639522</xdr:colOff>
      <xdr:row>6</xdr:row>
      <xdr:rowOff>132588</xdr:rowOff>
    </xdr:to>
    <xdr:pic>
      <xdr:nvPicPr>
        <xdr:cNvPr id="2" name="Picture 1">
          <a:extLst>
            <a:ext uri="{FF2B5EF4-FFF2-40B4-BE49-F238E27FC236}">
              <a16:creationId xmlns:a16="http://schemas.microsoft.com/office/drawing/2014/main" id="{70CDC4EC-9855-45FA-AC02-764095E1D99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571500"/>
          <a:ext cx="1544271" cy="4754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95251</xdr:colOff>
      <xdr:row>3</xdr:row>
      <xdr:rowOff>114300</xdr:rowOff>
    </xdr:from>
    <xdr:to>
      <xdr:col>0</xdr:col>
      <xdr:colOff>1639522</xdr:colOff>
      <xdr:row>6</xdr:row>
      <xdr:rowOff>132588</xdr:rowOff>
    </xdr:to>
    <xdr:pic>
      <xdr:nvPicPr>
        <xdr:cNvPr id="2" name="Picture 1">
          <a:extLst>
            <a:ext uri="{FF2B5EF4-FFF2-40B4-BE49-F238E27FC236}">
              <a16:creationId xmlns:a16="http://schemas.microsoft.com/office/drawing/2014/main" id="{7E75B411-06F1-4817-8632-7B6570DCC45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571500"/>
          <a:ext cx="1544271" cy="4754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95251</xdr:colOff>
      <xdr:row>3</xdr:row>
      <xdr:rowOff>114300</xdr:rowOff>
    </xdr:from>
    <xdr:to>
      <xdr:col>0</xdr:col>
      <xdr:colOff>1639522</xdr:colOff>
      <xdr:row>6</xdr:row>
      <xdr:rowOff>132588</xdr:rowOff>
    </xdr:to>
    <xdr:pic>
      <xdr:nvPicPr>
        <xdr:cNvPr id="2" name="Picture 1">
          <a:extLst>
            <a:ext uri="{FF2B5EF4-FFF2-40B4-BE49-F238E27FC236}">
              <a16:creationId xmlns:a16="http://schemas.microsoft.com/office/drawing/2014/main" id="{CA34FB3E-29C0-4D27-B91C-F55A6CD405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571500"/>
          <a:ext cx="1544271" cy="4754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3</xdr:row>
      <xdr:rowOff>114300</xdr:rowOff>
    </xdr:from>
    <xdr:to>
      <xdr:col>0</xdr:col>
      <xdr:colOff>1639522</xdr:colOff>
      <xdr:row>6</xdr:row>
      <xdr:rowOff>132588</xdr:rowOff>
    </xdr:to>
    <xdr:pic>
      <xdr:nvPicPr>
        <xdr:cNvPr id="2" name="Picture 1">
          <a:extLst>
            <a:ext uri="{FF2B5EF4-FFF2-40B4-BE49-F238E27FC236}">
              <a16:creationId xmlns:a16="http://schemas.microsoft.com/office/drawing/2014/main" id="{582583CB-817A-4CB8-B1B5-84F4FC4A764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571500"/>
          <a:ext cx="1544271" cy="4754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95251</xdr:colOff>
      <xdr:row>3</xdr:row>
      <xdr:rowOff>114300</xdr:rowOff>
    </xdr:from>
    <xdr:to>
      <xdr:col>0</xdr:col>
      <xdr:colOff>1639522</xdr:colOff>
      <xdr:row>6</xdr:row>
      <xdr:rowOff>132588</xdr:rowOff>
    </xdr:to>
    <xdr:pic>
      <xdr:nvPicPr>
        <xdr:cNvPr id="2" name="Picture 1">
          <a:extLst>
            <a:ext uri="{FF2B5EF4-FFF2-40B4-BE49-F238E27FC236}">
              <a16:creationId xmlns:a16="http://schemas.microsoft.com/office/drawing/2014/main" id="{394C2EA0-B89E-4E15-BB99-D363ECECA0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571500"/>
          <a:ext cx="1544271" cy="4754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95251</xdr:colOff>
      <xdr:row>3</xdr:row>
      <xdr:rowOff>114300</xdr:rowOff>
    </xdr:from>
    <xdr:to>
      <xdr:col>0</xdr:col>
      <xdr:colOff>1639522</xdr:colOff>
      <xdr:row>6</xdr:row>
      <xdr:rowOff>132588</xdr:rowOff>
    </xdr:to>
    <xdr:pic>
      <xdr:nvPicPr>
        <xdr:cNvPr id="2" name="Picture 1">
          <a:extLst>
            <a:ext uri="{FF2B5EF4-FFF2-40B4-BE49-F238E27FC236}">
              <a16:creationId xmlns:a16="http://schemas.microsoft.com/office/drawing/2014/main" id="{DCB25642-A62D-4ED9-92BB-C516D8159BD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571500"/>
          <a:ext cx="1544271" cy="4754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95251</xdr:colOff>
      <xdr:row>3</xdr:row>
      <xdr:rowOff>114300</xdr:rowOff>
    </xdr:from>
    <xdr:to>
      <xdr:col>0</xdr:col>
      <xdr:colOff>1639522</xdr:colOff>
      <xdr:row>6</xdr:row>
      <xdr:rowOff>132588</xdr:rowOff>
    </xdr:to>
    <xdr:pic>
      <xdr:nvPicPr>
        <xdr:cNvPr id="2" name="Picture 1">
          <a:extLst>
            <a:ext uri="{FF2B5EF4-FFF2-40B4-BE49-F238E27FC236}">
              <a16:creationId xmlns:a16="http://schemas.microsoft.com/office/drawing/2014/main" id="{D420B5DC-F35A-4897-8E0C-4333F75851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571500"/>
          <a:ext cx="1544271" cy="4754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95251</xdr:colOff>
      <xdr:row>3</xdr:row>
      <xdr:rowOff>114300</xdr:rowOff>
    </xdr:from>
    <xdr:to>
      <xdr:col>0</xdr:col>
      <xdr:colOff>1639522</xdr:colOff>
      <xdr:row>6</xdr:row>
      <xdr:rowOff>132588</xdr:rowOff>
    </xdr:to>
    <xdr:pic>
      <xdr:nvPicPr>
        <xdr:cNvPr id="2" name="Picture 1">
          <a:extLst>
            <a:ext uri="{FF2B5EF4-FFF2-40B4-BE49-F238E27FC236}">
              <a16:creationId xmlns:a16="http://schemas.microsoft.com/office/drawing/2014/main" id="{3B163102-DF10-401E-ACB5-8515CBBD1F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571500"/>
          <a:ext cx="1544271" cy="4754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95251</xdr:colOff>
      <xdr:row>3</xdr:row>
      <xdr:rowOff>114300</xdr:rowOff>
    </xdr:from>
    <xdr:to>
      <xdr:col>0</xdr:col>
      <xdr:colOff>1639522</xdr:colOff>
      <xdr:row>6</xdr:row>
      <xdr:rowOff>132588</xdr:rowOff>
    </xdr:to>
    <xdr:pic>
      <xdr:nvPicPr>
        <xdr:cNvPr id="2" name="Picture 1">
          <a:extLst>
            <a:ext uri="{FF2B5EF4-FFF2-40B4-BE49-F238E27FC236}">
              <a16:creationId xmlns:a16="http://schemas.microsoft.com/office/drawing/2014/main" id="{94D8FCCF-F308-4D6C-A364-60E5F1C7A94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571500"/>
          <a:ext cx="1544271" cy="4754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95251</xdr:colOff>
      <xdr:row>3</xdr:row>
      <xdr:rowOff>114300</xdr:rowOff>
    </xdr:from>
    <xdr:to>
      <xdr:col>0</xdr:col>
      <xdr:colOff>1639522</xdr:colOff>
      <xdr:row>6</xdr:row>
      <xdr:rowOff>132588</xdr:rowOff>
    </xdr:to>
    <xdr:pic>
      <xdr:nvPicPr>
        <xdr:cNvPr id="2" name="Picture 1">
          <a:extLst>
            <a:ext uri="{FF2B5EF4-FFF2-40B4-BE49-F238E27FC236}">
              <a16:creationId xmlns:a16="http://schemas.microsoft.com/office/drawing/2014/main" id="{E86B8AC1-D565-4F6A-8F77-FB93B735B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571500"/>
          <a:ext cx="1544271" cy="4754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ackup/2024/4%20April/NBY/SVW%2020240430%20NetBlendedYield.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Backup/2024/4%20April/NBY/SVO%2020240430%20NetBlendedYield.xlsx"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Backup/2023/8%20August/NBY/SVF%2020230831%20NetBlendedYield.xlsx"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Backup/2023/8%20August/NBY/SVJ%2020230831%20NetBlendedYield.xlsx"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Backup/2023/8%20August/NBY/SVK%2020230831%20NetBlendedYield.xlsx"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Backup/2023/8%20August/NBY/SVL%2020230831%20NetBlendedYield.xlsx"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Backup/2023/8%20August/NBY/SVM%2020230831%20NetBlendedYield.xlsx"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Backup/2023/8%20August/NBY/SVN%2020230831%20NetBlendedYield.xlsx"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Backup/2023/8%20August/NBY/SVO%2020230831%20NetBlendedYield.xlsx"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Backup/2023/8%20August/NBY/SVQ%2020230831%20NetBlendedYield.xlsx"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Backup/2023/8%20August/NBY/SVU%2020230831%20NetBlendedYield.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Backup/2023/7.%20July/NBY/SVW%2020230731%20NetBlendedYield.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Backup/2024/4%20April/NBY/SVQ%2020240430%20NetBlendedYield.xlsx"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Backup/2023/7.%20July/NBY/SVC%2020230731%20NetBlendedYield.xlsx"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Backup/2023/7.%20July/NBY/SVE%2020230731%20NetBlendedYield.xlsx"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Backup/2023/7.%20July/NBY/SVF%2020230731%20NetBlendedYield.xlsx"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Backup/2023/7.%20July/NBY/SVJ%2020230731%20NetBlendedYield.xlsx"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Backup/2023/7.%20July/NBY/SVK%2020230731%20NetBlendedYield.xlsx"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Backup/2023/7.%20July/NBY/SVL%2020230731%20NetBlendedYield.xlsx"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Backup/2023/7.%20July/NBY/SVM%2020230731%20NetBlendedYield.xlsx"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Backup/2023/7.%20July/NBY/SVN%2020230731%20NetBlendedYield.xlsx"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Backup/2023/7.%20July/NBY/SVO%2020230731%20NetBlendedYield.xlsx"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Backup/2023/7.%20July/NBY/SVQ%2020230731%20NetBlendedYield.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Backup/2024/4%20April/NBY/SVU%2020240430%20NetBlendedYield.xlsx"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Backup/2023/7.%20July/NBY/SVU%2020230731%20NetBlendedYield.xlsx"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Backup/2023/6.%20June/NBY/SVW%2020230630%20NetBlendedYield.xlsx"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Backup/2023/6.%20June/NBY/SVC%2020230630%20NetBlendedYield.xlsx"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Backup/2023/6.%20June/NBY/SVE%2020230630%20NetBlendedYield.xlsx"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Backup/2023/6.%20June/NBY/SVF%2020230630%20NetBlendedYield.xlsx"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Backup/2023/6.%20June/NBY/SVJ%2020230630%20NetBlendedYield.xlsx"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Backup/2023/6.%20June/NBY/SVK%2020230630%20NetBlendedYield.xlsx"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Backup/2023/6.%20June/NBY/SVL%2020230630%20NetBlendedYield.xlsx"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Backup/2023/6.%20June/NBY/SVM%2020230630%20NetBlendedYield.xlsx"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Backup/2023/6.%20June/NBY/SVN%2020230630%20NetBlendedYield.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Backup/2024/3%20March/NBY/SVW%2020240331%20NetBlendedYield.xlsx"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Backup/2023/6.%20June/NBY/SVO%2020230630%20NetBlendedYield.xlsx"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Backup/2023/6.%20June/NBY/SVQ%2020230630%20NetBlendedYield.xlsx"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Backup/2023/6.%20June/NBY/SVU%2020230630%20NetBlendedYield.xlsx"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Backup/2023/5.%20May/NBY/SVW%2020230531%20NetBlendedYield.xlsx"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Backup/2023/5.%20May/NBY/SVC%2020230531%20NetBlendedYield.xlsx"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Backup/2023/5.%20May/NBY/SVE%2020230531%20NetBlendedYield.xlsx"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Backup/2023/5.%20May/NBY/SVF%2020230531%20NetBlendedYield.xlsx"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Backup/2023/5.%20May/NBY/SVJ%2020230531%20NetBlendedYield.xlsx"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Backup/2023/5.%20May/NBY/SVK%2020230531%20NetBlendedYield.xlsx"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Backup/2023/5.%20May/NBY/SVL%2020230531%20NetBlendedYield.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Backup/2024/3%20March/NBY/SVC%2020240331%20NetBlendedYield.xlsx"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Backup/2023/5.%20May/NBY/SVM%2020230531%20NetBlendedYield.xlsx"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Backup/2023/5.%20May/NBY/SVN%2020230531%20NetBlendedYield.xlsx"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Backup/2023/5.%20May/NBY/SVO%2020230531%20NetBlendedYield.xlsx"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Backup/2023/5.%20May/NBY/SVQ%2020230531%20NetBlendedYield.xlsx"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Backup/2023/5.%20May/NBY/SVU%2020230531%20NetBlendedYield.xlsx"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Backup/2024/5%20May/NBY/SVW%2020240531%20NetBlendedYield.xlsx"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Backup/2024/5%20May/NBY/SVC%2020240531%20NetBlendedYield.xlsx"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Backup/2024/5%20May/NBY/SVE%2020240531%20NetBlendedYield.xlsx"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Backup/2024/5%20May/NBY/SVF%2020240531%20NetBlendedYield.xlsx"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Backup/2024/5%20May/NBY/SVJ%2020240531%20NetBlendedYield.xlsx" TargetMode="External"/></Relationships>
</file>

<file path=xl/externalLinks/_rels/externalLink15.xml.rels><?xml version="1.0" encoding="UTF-8" standalone="yes"?>
<Relationships xmlns="http://schemas.openxmlformats.org/package/2006/relationships"><Relationship Id="rId2" Type="http://schemas.openxmlformats.org/officeDocument/2006/relationships/externalLinkPath" Target="file:///G:\Galliard\Shared\REPORTING\Client%20Reporting\SRFs%20for%20Website\Backup\2024\3%20March\NBY\SVE%2020240331%20NetBlendedYield.xlsx" TargetMode="External"/><Relationship Id="rId1" Type="http://schemas.openxmlformats.org/officeDocument/2006/relationships/externalLinkPath" Target="Backup/2024/3%20March/NBY/SVE%2020240331%20NetBlendedYield.xlsx"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Backup/2024/5%20May/NBY/SVK%2020240531%20NetBlendedYield.xlsx"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Backup/2024/5%20May/NBY/SVL%2020240531%20NetBlendedYield.xlsx"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Backup/2024/5%20May/NBY/SVM%2020240531%20NetBlendedYield.xlsx"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Backup/2024/5%20May/NBY/SVN%2020240531%20NetBlendedYield.xlsx"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Backup/2024/5%20May/NBY/SVO%2020240531%20NetBlendedYield.xlsx"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Backup/2024/5%20May/NBY/SVQ%2020240531%20NetBlendedYield.xlsx"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Backup/2024/5%20May/NBY/SVU%2020240531%20NetBlendedYiel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Backup/2024/3%20March/NBY/SVF%2020240331%20NetBlendedYield.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Backup/2024/3%20March/NBY/SVJ%2020240331%20NetBlendedYield.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Backup/2024/3%20March/NBY/SVK%2020240331%20NetBlendedYield.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Backup/2024/3%20March/NBY/SVL%2020240331%20NetBlendedYiel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ackup/2024/4%20April/NBY/SVC%2020240430%20NetBlendedYield.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Backup/2024/3%20March/NBY/SVM%2020240331%20NetBlendedYield.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Backup/2024/3%20March/NBY/SVN%2020240331%20NetBlendedYield.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Backup/2024/3%20March/NBY/SVO%2020240331%20NetBlendedYield.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Backup/2024/3%20March/NBY/SVQ%2020240331%20NetBlendedYield.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Backup/2024/3%20March/NBY/SVU%2020240331%20NetBlendedYield.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Backup/2024/2%20February/NBY/SVW%2020240229%20NetBlendedYield.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Backup/2024/2%20February/NBY/SVC%2020240229%20NetBlendedYield.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Backup/2024/2%20February/NBY/SVE%2020240229%20NetBlendedYield.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Backup/2024/2%20February/NBY/SVF%2020240229%20NetBlendedYield.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Backup/2024/2%20February/NBY/SVJ%2020240229%20NetBlendedYiel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ackup/2024/4%20April/NBY/SVE%2020240430%20NetBlendedYield.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ackup/2024/2%20February/NBY/SVK%2020240229%20NetBlendedYield.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Backup/2024/2%20February/NBY/SVL%2020240229%20NetBlendedYield.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Backup/2024/2%20February/NBY/SVM%2020240229%20NetBlendedYield.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Backup/2024/2%20February/NBY/SVN%2020240229%20NetBlendedYield.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Backup/2024/2%20February/NBY/SVO%2020240229%20NetBlendedYield.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Backup/2024/2%20February/NBY/SVQ%2020240229%20NetBlendedYield.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Backup/2024/2%20February/NBY/SVU%2020240229%20NetBlendedYield.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Backup/2024/1%20January/NBY/SVW%2020240131%20NetBlendedYield.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Backup/2024/1%20January/NBY/SVC%2020240131%20NetBlendedYield.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Backup/2024/1%20January/NBY/SVE%2020240131%20NetBlendedYiel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ackup/2024/4%20April/NBY/SVF%2020240430%20NetBlendedYield.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Backup/2024/1%20January/NBY/SVF%2020240131%20NetBlendedYield.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ackup/2024/1%20January/NBY/SVJ%2020240131%20NetBlendedYield.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Backup/2024/1%20January/NBY/SVK%2020240131%20NetBlendedYield.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Backup/2024/1%20January/NBY/SVL%2020240131%20NetBlendedYield.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Backup/2024/1%20January/NBY/SVM%2020240131%20NetBlendedYield.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Backup/2024/1%20January/NBY/SVN%2020240131%20NetBlendedYield.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Backup/2024/1%20January/NBY/SVO%2020240131%20NetBlendedYield.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Backup/2024/1%20January/NBY/SVQ%2020240131%20NetBlendedYield.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Backup/2024/1%20January/NBY/SVU%2020240131%20NetBlendedYield.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Backup/2023/12%20December/NBY/SVW%2020231231%20NetBlendedYiel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ackup/2024/4%20April/NBY/SVJ%2020240430%20NetBlendedYield.xlsx"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Backup/2023/12%20December/NBY/SVC%2020231231%20NetBlendedYield.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Backup/2023/12%20December/NBY/SVE%2020231231%20NetBlendedYield.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Backup/2023/12%20December/NBY/SVF%2020231231%20NetBlendedYield.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Backup/2023/12%20December/NBY/SVJ%2020231231%20NetBlendedYield.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Backup/2023/12%20December/NBY/SVK%2020231231%20NetBlendedYield.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Backup/2023/12%20December/NBY/SVL%2020231231%20NetBlendedYield.xlsx"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Backup/2023/12%20December/NBY/SVM%2020231231%20NetBlendedYield.xlsx"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Backup/2023/12%20December/NBY/SVN%2020231231%20NetBlendedYield.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Backup/2023/12%20December/NBY/SVO%2020231231%20NetBlendedYield.xlsx"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Backup/2023/12%20December/NBY/SVQ%2020231231%20NetBlendedYiel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Backup/2024/4%20April/NBY/SVK%2020240430%20NetBlendedYield.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Backup/2023/12%20December/NBY/SVU%2020231231%20NetBlendedYield.xlsx" TargetMode="External"/></Relationships>
</file>

<file path=xl/externalLinks/_rels/externalLink61.xml.rels><?xml version="1.0" encoding="UTF-8" standalone="yes"?>
<Relationships xmlns="http://schemas.openxmlformats.org/package/2006/relationships"><Relationship Id="rId2" Type="http://schemas.openxmlformats.org/officeDocument/2006/relationships/externalLinkPath" Target="file:///G:\Galliard\Shared\REPORTING\Client%20Reporting\SRFs%20for%20Website\Backup\2023\11%20November\NBY\SVW%2020231130%20NetBlendedYield.xlsx" TargetMode="External"/><Relationship Id="rId1" Type="http://schemas.openxmlformats.org/officeDocument/2006/relationships/externalLinkPath" Target="Backup/2023/11%20November/NBY/SVW%2020231130%20NetBlendedYield.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Backup/2023/11%20November/NBY/SVC%2020231130%20NetBlendedYield.xlsx"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Backup/2023/11%20November/NBY/SVE%2020231130%20NetBlendedYield.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Backup/2023/11%20November/NBY/SVF%2020231130%20NetBlendedYield.xlsx"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Backup/2023/11%20November/NBY/SVJ%2020231130%20NetBlendedYield.xlsx"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Backup/2023/11%20November/NBY/SVK%2020231130%20NetBlendedYield.xlsx"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Backup/2023/11%20November/NBY/SVL%2020231130%20NetBlendedYield.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Backup/2023/11%20November/NBY/SVM%2020231130%20NetBlendedYield.xlsx"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Backup/2023/11%20November/NBY/SVN%2020231130%20NetBlendedYield.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Backup/2024/4%20April/NBY/SVL%2020240430%20NetBlendedYield.xlsx"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Backup/2023/11%20November/NBY/SVO%2020231130%20NetBlendedYield.xlsx"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Backup/2023/11%20November/NBY/SVQ%2020231130%20NetBlendedYield.xlsx"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Backup/2023/11%20November/NBY/SVU%2020231130%20NetBlendedYield.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Backup/2023/10%20October/NBY/SVW%2020231031%20NetBlendedYield.xlsx"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Backup/2023/10%20October/NBY/SVC%2020231031%20NetBlendedYield.xlsx"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Backup/2023/10%20October/NBY/SVE%2020231031%20NetBlendedYield.xlsx"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Backup/2023/10%20October/NBY/SVF%2020231031%20NetBlendedYield.xlsx"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Backup/2023/10%20October/NBY/SVJ%2020231031%20NetBlendedYield.xlsx"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Backup/2023/10%20October/NBY/SVK%2020231031%20NetBlendedYield.xlsx"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Backup/2023/10%20October/NBY/SVL%2020231031%20NetBlendedYield.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Backup/2024/4%20April/NBY/SVM%2020240430%20NetBlendedYield.xlsx"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Backup/2023/10%20October/NBY/SVM%2020231031%20NetBlendedYield.xlsx"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Backup/2023/10%20October/NBY/SVN%2020231031%20NetBlendedYield.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Backup/2023/10%20October/NBY/SVO%2020231031%20NetBlendedYield.xlsx"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Backup/2023/10%20October/NBY/SVQ%2020231031%20NetBlendedYield.xlsx"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Backup/2023/10%20October/NBY/SVU%2020231031%20NetBlendedYield.xlsx"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Backup/2023/9%20September/NBY/SVW%2020230930%20NetBlendedYield.xlsx"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Backup/2023/9%20September/NBY/SVC%2020230930%20NetBlendedYield.xlsx"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Backup/2023/9%20September/NBY/SVE%2020230930%20NetBlendedYield.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Backup/2023/9%20September/NBY/SVF%2020230930%20NetBlendedYield.xlsx"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Backup/2023/9%20September/NBY/SVJ%2020230930%20NetBlendedYield.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Backup/2024/4%20April/NBY/SVN%2020240430%20NetBlendedYield.xlsx"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Backup/2023/9%20September/NBY/SVK%2020230930%20NetBlendedYield.xlsx"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Backup/2023/9%20September/NBY/SVL%2020230930%20NetBlendedYield.xlsx"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Backup/2023/9%20September/NBY/SVM%2020230930%20NetBlendedYield.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Backup/2023/9%20September/NBY/SVN%2020230930%20NetBlendedYield.xlsx"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Backup/2023/9%20September/NBY/SVO%2020230930%20NetBlendedYield.xlsx"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Backup/2023/9%20September/NBY/SVQ%2020230930%20NetBlendedYield.xlsx"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Backup/2023/9%20September/NBY/SVU%2020230930%20NetBlendedYield.xlsx"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Backup/2023/8%20August/NBY/SVW%2020230831%20NetBlendedYield.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Backup/2023/8%20August/NBY/SVC%2020230831%20NetBlendedYield.xlsx"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Backup/2023/8%20August/NBY/SVE%2020230831%20NetBlendedYie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W Net Blended Yield"/>
    </sheetNames>
    <sheetDataSet>
      <sheetData sheetId="0">
        <row r="21">
          <cell r="F21">
            <v>3.11251976067526E-2</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O Net Blended Yield"/>
    </sheetNames>
    <sheetDataSet>
      <sheetData sheetId="0">
        <row r="20">
          <cell r="F20">
            <v>2.7584757192849699E-2</v>
          </cell>
        </row>
      </sheetData>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F Net Blended Yield"/>
    </sheetNames>
    <sheetDataSet>
      <sheetData sheetId="0">
        <row r="20">
          <cell r="F20">
            <v>2.6172222495804701E-2</v>
          </cell>
        </row>
      </sheetData>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J Net Blended Yield"/>
    </sheetNames>
    <sheetDataSet>
      <sheetData sheetId="0">
        <row r="20">
          <cell r="F20">
            <v>2.3172222495804799E-2</v>
          </cell>
        </row>
      </sheetData>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K Net Blended Yield"/>
    </sheetNames>
    <sheetDataSet>
      <sheetData sheetId="0">
        <row r="20">
          <cell r="F20">
            <v>2.51722224958047E-2</v>
          </cell>
        </row>
      </sheetData>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L Net Blended Yield"/>
    </sheetNames>
    <sheetDataSet>
      <sheetData sheetId="0">
        <row r="20">
          <cell r="F20">
            <v>2.3172222495804799E-2</v>
          </cell>
        </row>
      </sheetData>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M Net Blended Yield"/>
    </sheetNames>
    <sheetDataSet>
      <sheetData sheetId="0">
        <row r="20">
          <cell r="F20">
            <v>2.5672222495804701E-2</v>
          </cell>
        </row>
      </sheetData>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N Net Blended Yield"/>
    </sheetNames>
    <sheetDataSet>
      <sheetData sheetId="0">
        <row r="20">
          <cell r="F20">
            <v>2.06722224958047E-2</v>
          </cell>
        </row>
      </sheetData>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O Net Blended Yield"/>
    </sheetNames>
    <sheetDataSet>
      <sheetData sheetId="0">
        <row r="20">
          <cell r="F20">
            <v>2.6672222495804799E-2</v>
          </cell>
        </row>
      </sheetData>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Q Net Blended Yield"/>
    </sheetNames>
    <sheetDataSet>
      <sheetData sheetId="0">
        <row r="20">
          <cell r="F20">
            <v>2.8672222495804801E-2</v>
          </cell>
        </row>
      </sheetData>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U Net Blended Yield"/>
    </sheetNames>
    <sheetDataSet>
      <sheetData sheetId="0">
        <row r="20">
          <cell r="F20">
            <v>2.6672222495804698E-2</v>
          </cell>
        </row>
      </sheetData>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W Net Blended Yield"/>
    </sheetNames>
    <sheetDataSet>
      <sheetData sheetId="0">
        <row r="20">
          <cell r="F20">
            <v>2.9601488305735099E-2</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Q Net Blended Yield"/>
    </sheetNames>
    <sheetDataSet>
      <sheetData sheetId="0">
        <row r="20">
          <cell r="F20">
            <v>2.9584757192849701E-2</v>
          </cell>
        </row>
      </sheetData>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C Net Blended Yield"/>
    </sheetNames>
    <sheetDataSet>
      <sheetData sheetId="0">
        <row r="20">
          <cell r="F20">
            <v>2.7505606777396899E-2</v>
          </cell>
        </row>
      </sheetData>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E Net Blended Yield"/>
    </sheetNames>
    <sheetDataSet>
      <sheetData sheetId="0">
        <row r="20">
          <cell r="F20">
            <v>2.8005606777396899E-2</v>
          </cell>
        </row>
      </sheetData>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F Net Blended Yield"/>
    </sheetNames>
    <sheetDataSet>
      <sheetData sheetId="0">
        <row r="20">
          <cell r="F20">
            <v>2.55056067773969E-2</v>
          </cell>
        </row>
      </sheetData>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J Net Blended Yield"/>
    </sheetNames>
    <sheetDataSet>
      <sheetData sheetId="0">
        <row r="20">
          <cell r="F20">
            <v>2.2505606777396998E-2</v>
          </cell>
        </row>
      </sheetData>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K Net Blended Yield"/>
    </sheetNames>
    <sheetDataSet>
      <sheetData sheetId="0">
        <row r="20">
          <cell r="F20">
            <v>2.45056067773969E-2</v>
          </cell>
        </row>
      </sheetData>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L Net Blended Yield"/>
    </sheetNames>
    <sheetDataSet>
      <sheetData sheetId="0">
        <row r="20">
          <cell r="F20">
            <v>2.2505606777396901E-2</v>
          </cell>
        </row>
      </sheetData>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M Net Blended Yield"/>
    </sheetNames>
    <sheetDataSet>
      <sheetData sheetId="0">
        <row r="20">
          <cell r="F20">
            <v>2.50056067773969E-2</v>
          </cell>
        </row>
      </sheetData>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N Net Blended Yield"/>
    </sheetNames>
    <sheetDataSet>
      <sheetData sheetId="0">
        <row r="20">
          <cell r="F20">
            <v>2.0005606777396899E-2</v>
          </cell>
        </row>
      </sheetData>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O Net Blended Yield"/>
    </sheetNames>
    <sheetDataSet>
      <sheetData sheetId="0">
        <row r="20">
          <cell r="F20">
            <v>2.6005606777396901E-2</v>
          </cell>
        </row>
      </sheetData>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Q Net Blended Yield"/>
    </sheetNames>
    <sheetDataSet>
      <sheetData sheetId="0">
        <row r="20">
          <cell r="F20">
            <v>2.8005606777396899E-2</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U Net Blended Yield"/>
    </sheetNames>
    <sheetDataSet>
      <sheetData sheetId="0">
        <row r="20">
          <cell r="F20">
            <v>2.7584757192849599E-2</v>
          </cell>
        </row>
      </sheetData>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U Net Blended Yield"/>
    </sheetNames>
    <sheetDataSet>
      <sheetData sheetId="0">
        <row r="20">
          <cell r="F20">
            <v>2.6005606777396901E-2</v>
          </cell>
        </row>
      </sheetData>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W Net Blended Yield"/>
    </sheetNames>
    <sheetDataSet>
      <sheetData sheetId="0">
        <row r="20">
          <cell r="F20">
            <v>2.86706370900543E-2</v>
          </cell>
        </row>
      </sheetData>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C Net Blended Yield"/>
    </sheetNames>
    <sheetDataSet>
      <sheetData sheetId="0">
        <row r="20">
          <cell r="F20">
            <v>2.65747234834454E-2</v>
          </cell>
        </row>
      </sheetData>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E Net Blended Yield"/>
    </sheetNames>
    <sheetDataSet>
      <sheetData sheetId="0">
        <row r="20">
          <cell r="F20">
            <v>2.70747234834454E-2</v>
          </cell>
        </row>
      </sheetData>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F Net Blended Yield"/>
    </sheetNames>
    <sheetDataSet>
      <sheetData sheetId="0">
        <row r="20">
          <cell r="F20">
            <v>2.4574723483445401E-2</v>
          </cell>
        </row>
      </sheetData>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J Net Blended Yield"/>
    </sheetNames>
    <sheetDataSet>
      <sheetData sheetId="0">
        <row r="20">
          <cell r="F20">
            <v>2.1574723483445399E-2</v>
          </cell>
        </row>
      </sheetData>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K Net Blended Yield"/>
    </sheetNames>
    <sheetDataSet>
      <sheetData sheetId="0">
        <row r="20">
          <cell r="F20">
            <v>2.3574723483445501E-2</v>
          </cell>
        </row>
      </sheetData>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L Net Blended Yield"/>
    </sheetNames>
    <sheetDataSet>
      <sheetData sheetId="0">
        <row r="20">
          <cell r="F20">
            <v>2.1574723483445399E-2</v>
          </cell>
        </row>
      </sheetData>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M Net Blended Yield"/>
    </sheetNames>
    <sheetDataSet>
      <sheetData sheetId="0">
        <row r="20">
          <cell r="F20">
            <v>2.4074723483445401E-2</v>
          </cell>
        </row>
      </sheetData>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N Net Blended Yield"/>
    </sheetNames>
    <sheetDataSet>
      <sheetData sheetId="0">
        <row r="20">
          <cell r="F20">
            <v>1.90747234834454E-2</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W Net Blended Yield"/>
    </sheetNames>
    <sheetDataSet>
      <sheetData sheetId="0">
        <row r="21">
          <cell r="F21">
            <v>3.1140523025867201E-2</v>
          </cell>
        </row>
      </sheetData>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O Net Blended Yield"/>
    </sheetNames>
    <sheetDataSet>
      <sheetData sheetId="0">
        <row r="20">
          <cell r="F20">
            <v>2.5074723483445398E-2</v>
          </cell>
        </row>
      </sheetData>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Q Net Blended Yield"/>
    </sheetNames>
    <sheetDataSet>
      <sheetData sheetId="0">
        <row r="20">
          <cell r="F20">
            <v>2.70747234834454E-2</v>
          </cell>
        </row>
      </sheetData>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U Net Blended Yield"/>
    </sheetNames>
    <sheetDataSet>
      <sheetData sheetId="0">
        <row r="20">
          <cell r="F20">
            <v>2.5074723483445398E-2</v>
          </cell>
        </row>
      </sheetData>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W Net Blended Yield"/>
    </sheetNames>
    <sheetDataSet>
      <sheetData sheetId="0">
        <row r="20">
          <cell r="F20">
            <v>2.8901199922265398E-2</v>
          </cell>
        </row>
      </sheetData>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C Net Blended Yield"/>
    </sheetNames>
    <sheetDataSet>
      <sheetData sheetId="0">
        <row r="20">
          <cell r="F20">
            <v>2.68146527207444E-2</v>
          </cell>
        </row>
      </sheetData>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E Net Blended Yield"/>
    </sheetNames>
    <sheetDataSet>
      <sheetData sheetId="0">
        <row r="20">
          <cell r="F20">
            <v>2.7314652720744299E-2</v>
          </cell>
        </row>
      </sheetData>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F Net Blended Yield"/>
    </sheetNames>
    <sheetDataSet>
      <sheetData sheetId="0">
        <row r="20">
          <cell r="F20">
            <v>2.4814652720744301E-2</v>
          </cell>
        </row>
      </sheetData>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J Net Blended Yield"/>
    </sheetNames>
    <sheetDataSet>
      <sheetData sheetId="0">
        <row r="20">
          <cell r="F20">
            <v>2.1814652720744301E-2</v>
          </cell>
        </row>
      </sheetData>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K Net Blended Yield"/>
    </sheetNames>
    <sheetDataSet>
      <sheetData sheetId="0">
        <row r="20">
          <cell r="F20">
            <v>2.3819174343413699E-2</v>
          </cell>
        </row>
      </sheetData>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L Net Blended Yield"/>
    </sheetNames>
    <sheetDataSet>
      <sheetData sheetId="0">
        <row r="20">
          <cell r="F20">
            <v>2.18191743434137E-2</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C Net Blended Yield"/>
    </sheetNames>
    <sheetDataSet>
      <sheetData sheetId="0">
        <row r="20">
          <cell r="F20">
            <v>2.9098852908421499E-2</v>
          </cell>
        </row>
      </sheetData>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M Net Blended Yield"/>
    </sheetNames>
    <sheetDataSet>
      <sheetData sheetId="0">
        <row r="20">
          <cell r="F20">
            <v>2.43146527207443E-2</v>
          </cell>
        </row>
      </sheetData>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N Net Blended Yield"/>
    </sheetNames>
    <sheetDataSet>
      <sheetData sheetId="0">
        <row r="20">
          <cell r="F20">
            <v>1.9314652720744299E-2</v>
          </cell>
        </row>
      </sheetData>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O Net Blended Yield"/>
    </sheetNames>
    <sheetDataSet>
      <sheetData sheetId="0">
        <row r="20">
          <cell r="F20">
            <v>2.53191743434137E-2</v>
          </cell>
        </row>
      </sheetData>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Q Net Blended Yield"/>
    </sheetNames>
    <sheetDataSet>
      <sheetData sheetId="0">
        <row r="20">
          <cell r="F20">
            <v>2.7314652720744299E-2</v>
          </cell>
        </row>
      </sheetData>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U Net Blended Yield"/>
    </sheetNames>
    <sheetDataSet>
      <sheetData sheetId="0">
        <row r="20">
          <cell r="F20">
            <v>2.5314652720744301E-2</v>
          </cell>
        </row>
      </sheetData>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W Net Blended Yield"/>
    </sheetNames>
    <sheetDataSet>
      <sheetData sheetId="0">
        <row r="21">
          <cell r="F21">
            <v>3.1710805576025403E-2</v>
          </cell>
        </row>
      </sheetData>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C Net Blended Yield"/>
    </sheetNames>
    <sheetDataSet>
      <sheetData sheetId="0">
        <row r="20">
          <cell r="F20">
            <v>2.9669429802846599E-2</v>
          </cell>
        </row>
      </sheetData>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E Net Blended Yield"/>
    </sheetNames>
    <sheetDataSet>
      <sheetData sheetId="0">
        <row r="20">
          <cell r="F20">
            <v>3.0169429802846599E-2</v>
          </cell>
        </row>
      </sheetData>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F Net Blended Yield"/>
    </sheetNames>
    <sheetDataSet>
      <sheetData sheetId="0">
        <row r="20">
          <cell r="F20">
            <v>2.7669429802846601E-2</v>
          </cell>
        </row>
      </sheetData>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J Net Blended Yield"/>
    </sheetNames>
    <sheetDataSet>
      <sheetData sheetId="0">
        <row r="20">
          <cell r="F20">
            <v>2.4669429802846601E-2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VE Net Blended Yield"/>
    </sheetNames>
    <sheetDataSet>
      <sheetData sheetId="0">
        <row r="20">
          <cell r="F20">
            <v>2.95988529084215E-2</v>
          </cell>
        </row>
      </sheetData>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K Net Blended Yield"/>
    </sheetNames>
    <sheetDataSet>
      <sheetData sheetId="0">
        <row r="20">
          <cell r="F20">
            <v>2.66694298028466E-2</v>
          </cell>
        </row>
      </sheetData>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L Net Blended Yield"/>
    </sheetNames>
    <sheetDataSet>
      <sheetData sheetId="0">
        <row r="20">
          <cell r="F20">
            <v>2.4669429802846601E-2</v>
          </cell>
        </row>
      </sheetData>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M Net Blended Yield"/>
    </sheetNames>
    <sheetDataSet>
      <sheetData sheetId="0">
        <row r="20">
          <cell r="F20">
            <v>2.71694298028466E-2</v>
          </cell>
        </row>
      </sheetData>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N Net Blended Yield"/>
    </sheetNames>
    <sheetDataSet>
      <sheetData sheetId="0">
        <row r="20">
          <cell r="F20">
            <v>2.2169429802846599E-2</v>
          </cell>
        </row>
      </sheetData>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O Net Blended Yield"/>
    </sheetNames>
    <sheetDataSet>
      <sheetData sheetId="0">
        <row r="20">
          <cell r="F20">
            <v>2.8169429802846601E-2</v>
          </cell>
        </row>
      </sheetData>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Q Net Blended Yield"/>
    </sheetNames>
    <sheetDataSet>
      <sheetData sheetId="0">
        <row r="20">
          <cell r="F20">
            <v>3.0169429802846599E-2</v>
          </cell>
        </row>
      </sheetData>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U Net Blended Yield"/>
    </sheetNames>
    <sheetDataSet>
      <sheetData sheetId="0">
        <row r="20">
          <cell r="F20">
            <v>2.8169429802846601E-2</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F Net Blended Yield"/>
    </sheetNames>
    <sheetDataSet>
      <sheetData sheetId="0">
        <row r="20">
          <cell r="F20">
            <v>2.7098852908421501E-2</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J Net Blended Yield"/>
    </sheetNames>
    <sheetDataSet>
      <sheetData sheetId="0">
        <row r="20">
          <cell r="F20">
            <v>2.4098852908421401E-2</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K Net Blended Yield"/>
    </sheetNames>
    <sheetDataSet>
      <sheetData sheetId="0">
        <row r="20">
          <cell r="F20">
            <v>2.60988529084215E-2</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L Net Blended Yield"/>
    </sheetNames>
    <sheetDataSet>
      <sheetData sheetId="0">
        <row r="20">
          <cell r="F20">
            <v>2.4098852908421502E-2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C Net Blended Yield"/>
    </sheetNames>
    <sheetDataSet>
      <sheetData sheetId="0">
        <row r="20">
          <cell r="F20">
            <v>2.90847571928496E-2</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M Net Blended Yield"/>
    </sheetNames>
    <sheetDataSet>
      <sheetData sheetId="0">
        <row r="20">
          <cell r="F20">
            <v>2.65988529084215E-2</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N Net Blended Yield"/>
    </sheetNames>
    <sheetDataSet>
      <sheetData sheetId="0">
        <row r="20">
          <cell r="F20">
            <v>2.1598852908421499E-2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O Net Blended Yield"/>
    </sheetNames>
    <sheetDataSet>
      <sheetData sheetId="0">
        <row r="20">
          <cell r="F20">
            <v>2.7598852908421501E-2</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Q Net Blended Yield"/>
    </sheetNames>
    <sheetDataSet>
      <sheetData sheetId="0">
        <row r="20">
          <cell r="F20">
            <v>2.95988529084215E-2</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U Net Blended Yield"/>
    </sheetNames>
    <sheetDataSet>
      <sheetData sheetId="0">
        <row r="20">
          <cell r="F20">
            <v>2.7598852908421501E-2</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W Net Blended Yield"/>
    </sheetNames>
    <sheetDataSet>
      <sheetData sheetId="0">
        <row r="21">
          <cell r="F21">
            <v>3.0989593138333198E-2</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C Net Blended Yield"/>
    </sheetNames>
    <sheetDataSet>
      <sheetData sheetId="0">
        <row r="21">
          <cell r="F21">
            <v>2.8947003750523701E-2</v>
          </cell>
        </row>
      </sheetData>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E Net Blended Yield"/>
    </sheetNames>
    <sheetDataSet>
      <sheetData sheetId="0">
        <row r="20">
          <cell r="F20">
            <v>2.9447003750523601E-2</v>
          </cell>
        </row>
      </sheetData>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F Net Blended Yield"/>
    </sheetNames>
    <sheetDataSet>
      <sheetData sheetId="0">
        <row r="21">
          <cell r="F21">
            <v>2.6947003750523599E-2</v>
          </cell>
        </row>
      </sheetData>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J Net Blended Yield"/>
    </sheetNames>
    <sheetDataSet>
      <sheetData sheetId="0">
        <row r="21">
          <cell r="F21">
            <v>2.39470037505236E-2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E Net Blended Yield"/>
    </sheetNames>
    <sheetDataSet>
      <sheetData sheetId="0">
        <row r="20">
          <cell r="F20">
            <v>2.9584757192849601E-2</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K Net Blended Yield"/>
    </sheetNames>
    <sheetDataSet>
      <sheetData sheetId="0">
        <row r="20">
          <cell r="F20">
            <v>2.5947003750523601E-2</v>
          </cell>
        </row>
      </sheetData>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L Net Blended Yield"/>
    </sheetNames>
    <sheetDataSet>
      <sheetData sheetId="0">
        <row r="20">
          <cell r="F20">
            <v>2.39470037505236E-2</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M Net Blended Yield"/>
    </sheetNames>
    <sheetDataSet>
      <sheetData sheetId="0">
        <row r="20">
          <cell r="F20">
            <v>2.6447003750523598E-2</v>
          </cell>
        </row>
      </sheetData>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N Net Blended Yield"/>
    </sheetNames>
    <sheetDataSet>
      <sheetData sheetId="0">
        <row r="20">
          <cell r="F20">
            <v>2.1447003750523601E-2</v>
          </cell>
        </row>
      </sheetData>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O Net Blended Yield"/>
    </sheetNames>
    <sheetDataSet>
      <sheetData sheetId="0">
        <row r="20">
          <cell r="F20">
            <v>2.7447003750523599E-2</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Q Net Blended Yield"/>
    </sheetNames>
    <sheetDataSet>
      <sheetData sheetId="0">
        <row r="20">
          <cell r="F20">
            <v>2.9447003750523601E-2</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U Net Blended Yield"/>
    </sheetNames>
    <sheetDataSet>
      <sheetData sheetId="0">
        <row r="20">
          <cell r="F20">
            <v>2.7447003750523599E-2</v>
          </cell>
        </row>
      </sheetData>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W Net Blended Yield"/>
    </sheetNames>
    <sheetDataSet>
      <sheetData sheetId="0">
        <row r="21">
          <cell r="F21">
            <v>2.9798306866148899E-2</v>
          </cell>
        </row>
      </sheetData>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C Net Blended Yield"/>
    </sheetNames>
    <sheetDataSet>
      <sheetData sheetId="0">
        <row r="20">
          <cell r="F20">
            <v>2.7760313798146599E-2</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E Net Blended Yield"/>
    </sheetNames>
    <sheetDataSet>
      <sheetData sheetId="0">
        <row r="20">
          <cell r="F20">
            <v>2.82603137981466E-2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F Net Blended Yield"/>
    </sheetNames>
    <sheetDataSet>
      <sheetData sheetId="0">
        <row r="20">
          <cell r="F20">
            <v>2.7084757192849598E-2</v>
          </cell>
        </row>
      </sheetData>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F Net Blended Yield"/>
    </sheetNames>
    <sheetDataSet>
      <sheetData sheetId="0">
        <row r="20">
          <cell r="F20">
            <v>2.5760313798146601E-2</v>
          </cell>
        </row>
      </sheetData>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J Net Blended Yield"/>
    </sheetNames>
    <sheetDataSet>
      <sheetData sheetId="0">
        <row r="20">
          <cell r="F20">
            <v>2.2760313798146602E-2</v>
          </cell>
        </row>
      </sheetData>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K Net Blended Yield"/>
    </sheetNames>
    <sheetDataSet>
      <sheetData sheetId="0">
        <row r="20">
          <cell r="F20">
            <v>2.47603137981466E-2</v>
          </cell>
        </row>
      </sheetData>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L Net Blended Yield"/>
    </sheetNames>
    <sheetDataSet>
      <sheetData sheetId="0">
        <row r="20">
          <cell r="F20">
            <v>2.2760313798146501E-2</v>
          </cell>
        </row>
      </sheetData>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M Net Blended Yield"/>
    </sheetNames>
    <sheetDataSet>
      <sheetData sheetId="0">
        <row r="20">
          <cell r="F20">
            <v>2.52603137981465E-2</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N Net Blended Yield"/>
    </sheetNames>
    <sheetDataSet>
      <sheetData sheetId="0">
        <row r="20">
          <cell r="F20">
            <v>2.0260313798146499E-2</v>
          </cell>
        </row>
      </sheetData>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O Net Blended Yield"/>
    </sheetNames>
    <sheetDataSet>
      <sheetData sheetId="0">
        <row r="20">
          <cell r="F20">
            <v>2.6260313798146601E-2</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Q Net Blended Yield"/>
    </sheetNames>
    <sheetDataSet>
      <sheetData sheetId="0">
        <row r="20">
          <cell r="F20">
            <v>2.82603137981466E-2</v>
          </cell>
        </row>
      </sheetData>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U Net Blended Yield"/>
    </sheetNames>
    <sheetDataSet>
      <sheetData sheetId="0">
        <row r="20">
          <cell r="F20">
            <v>2.6260313798146501E-2</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W Net Blended Yield"/>
    </sheetNames>
    <sheetDataSet>
      <sheetData sheetId="0">
        <row r="21">
          <cell r="F21">
            <v>2.9123043662044001E-2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J Net Blended Yield"/>
    </sheetNames>
    <sheetDataSet>
      <sheetData sheetId="0">
        <row r="20">
          <cell r="F20">
            <v>2.4084757192849599E-2</v>
          </cell>
        </row>
      </sheetData>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C Net Blended Yield"/>
    </sheetNames>
    <sheetDataSet>
      <sheetData sheetId="0">
        <row r="20">
          <cell r="F20">
            <v>2.7076198121038099E-2</v>
          </cell>
        </row>
      </sheetData>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E Net Blended Yield"/>
    </sheetNames>
    <sheetDataSet>
      <sheetData sheetId="0">
        <row r="20">
          <cell r="F20">
            <v>2.7576198121038099E-2</v>
          </cell>
        </row>
      </sheetData>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F Net Blended Yield"/>
    </sheetNames>
    <sheetDataSet>
      <sheetData sheetId="0">
        <row r="20">
          <cell r="F20">
            <v>2.5076198121038101E-2</v>
          </cell>
        </row>
      </sheetData>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J Net Blended Yield"/>
    </sheetNames>
    <sheetDataSet>
      <sheetData sheetId="0">
        <row r="20">
          <cell r="F20">
            <v>2.2076198121038101E-2</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K Net Blended Yield"/>
    </sheetNames>
    <sheetDataSet>
      <sheetData sheetId="0">
        <row r="20">
          <cell r="F20">
            <v>2.40761981210381E-2</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L Net Blended Yield"/>
    </sheetNames>
    <sheetDataSet>
      <sheetData sheetId="0">
        <row r="20">
          <cell r="F20">
            <v>2.2076198121038101E-2</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M Net Blended Yield"/>
    </sheetNames>
    <sheetDataSet>
      <sheetData sheetId="0">
        <row r="20">
          <cell r="F20">
            <v>2.45761981210381E-2</v>
          </cell>
        </row>
      </sheetData>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N Net Blended Yield"/>
    </sheetNames>
    <sheetDataSet>
      <sheetData sheetId="0">
        <row r="20">
          <cell r="F20">
            <v>1.9576198121038099E-2</v>
          </cell>
        </row>
      </sheetData>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O Net Blended Yield"/>
    </sheetNames>
    <sheetDataSet>
      <sheetData sheetId="0">
        <row r="20">
          <cell r="F20">
            <v>2.5576198121038101E-2</v>
          </cell>
        </row>
      </sheetData>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Q Net Blended Yield"/>
    </sheetNames>
    <sheetDataSet>
      <sheetData sheetId="0">
        <row r="20">
          <cell r="F20">
            <v>2.7576198121038099E-2</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K Net Blended Yield"/>
    </sheetNames>
    <sheetDataSet>
      <sheetData sheetId="0">
        <row r="20">
          <cell r="F20">
            <v>2.6084757192849601E-2</v>
          </cell>
        </row>
      </sheetData>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U Net Blended Yield"/>
    </sheetNames>
    <sheetDataSet>
      <sheetData sheetId="0">
        <row r="20">
          <cell r="F20">
            <v>2.5576198121038101E-2</v>
          </cell>
        </row>
      </sheetData>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VW Net Blended Yield"/>
    </sheetNames>
    <sheetDataSet>
      <sheetData sheetId="0">
        <row r="21">
          <cell r="F21">
            <v>2.9596767866156198E-2</v>
          </cell>
        </row>
      </sheetData>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C Net Blended Yield"/>
    </sheetNames>
    <sheetDataSet>
      <sheetData sheetId="0">
        <row r="20">
          <cell r="F20">
            <v>2.7544712382413801E-2</v>
          </cell>
        </row>
      </sheetData>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E Net Blended Yield"/>
    </sheetNames>
    <sheetDataSet>
      <sheetData sheetId="0">
        <row r="20">
          <cell r="F20">
            <v>2.8044712382413801E-2</v>
          </cell>
        </row>
      </sheetData>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F Net Blended Yield"/>
    </sheetNames>
    <sheetDataSet>
      <sheetData sheetId="0">
        <row r="20">
          <cell r="F20">
            <v>2.5544712382413799E-2</v>
          </cell>
        </row>
      </sheetData>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J Net Blended Yield"/>
    </sheetNames>
    <sheetDataSet>
      <sheetData sheetId="0">
        <row r="20">
          <cell r="F20">
            <v>2.25447123824138E-2</v>
          </cell>
        </row>
      </sheetData>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K Net Blended Yield"/>
    </sheetNames>
    <sheetDataSet>
      <sheetData sheetId="0">
        <row r="20">
          <cell r="F20">
            <v>2.4544712382413899E-2</v>
          </cell>
        </row>
      </sheetData>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L Net Blended Yield"/>
    </sheetNames>
    <sheetDataSet>
      <sheetData sheetId="0">
        <row r="20">
          <cell r="F20">
            <v>2.25447123824138E-2</v>
          </cell>
        </row>
      </sheetData>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M Net Blended Yield"/>
    </sheetNames>
    <sheetDataSet>
      <sheetData sheetId="0">
        <row r="20">
          <cell r="F20">
            <v>2.5044712382413799E-2</v>
          </cell>
        </row>
      </sheetData>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N Net Blended Yield"/>
    </sheetNames>
    <sheetDataSet>
      <sheetData sheetId="0">
        <row r="20">
          <cell r="F20">
            <v>2.0044712382413801E-2</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L Net Blended Yield"/>
    </sheetNames>
    <sheetDataSet>
      <sheetData sheetId="0">
        <row r="20">
          <cell r="F20">
            <v>2.4084757192849599E-2</v>
          </cell>
        </row>
      </sheetData>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O Net Blended Yield"/>
    </sheetNames>
    <sheetDataSet>
      <sheetData sheetId="0">
        <row r="20">
          <cell r="F20">
            <v>2.60447123824138E-2</v>
          </cell>
        </row>
      </sheetData>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Q Net Blended Yield"/>
    </sheetNames>
    <sheetDataSet>
      <sheetData sheetId="0">
        <row r="20">
          <cell r="F20">
            <v>2.8044712382413801E-2</v>
          </cell>
        </row>
      </sheetData>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U Net Blended Yield"/>
    </sheetNames>
    <sheetDataSet>
      <sheetData sheetId="0">
        <row r="20">
          <cell r="F20">
            <v>2.60447123824138E-2</v>
          </cell>
        </row>
      </sheetData>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W Net Blended Yield"/>
    </sheetNames>
    <sheetDataSet>
      <sheetData sheetId="0">
        <row r="20">
          <cell r="F20">
            <v>3.0176674711439699E-2</v>
          </cell>
        </row>
      </sheetData>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C Net Blended Yield"/>
    </sheetNames>
    <sheetDataSet>
      <sheetData sheetId="0">
        <row r="20">
          <cell r="F20">
            <v>2.8094397881338402E-2</v>
          </cell>
        </row>
      </sheetData>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E Net Blended Yield"/>
    </sheetNames>
    <sheetDataSet>
      <sheetData sheetId="0">
        <row r="20">
          <cell r="F20">
            <v>2.8594397881338499E-2</v>
          </cell>
        </row>
      </sheetData>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F Net Blended Yield"/>
    </sheetNames>
    <sheetDataSet>
      <sheetData sheetId="0">
        <row r="20">
          <cell r="F20">
            <v>2.60943978813384E-2</v>
          </cell>
        </row>
      </sheetData>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J Net Blended Yield"/>
    </sheetNames>
    <sheetDataSet>
      <sheetData sheetId="0">
        <row r="20">
          <cell r="F20">
            <v>2.3094397881338401E-2</v>
          </cell>
        </row>
      </sheetData>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K Net Blended Yield"/>
    </sheetNames>
    <sheetDataSet>
      <sheetData sheetId="0">
        <row r="20">
          <cell r="F20">
            <v>2.5094397881338399E-2</v>
          </cell>
        </row>
      </sheetData>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L Net Blended Yield"/>
    </sheetNames>
    <sheetDataSet>
      <sheetData sheetId="0">
        <row r="20">
          <cell r="F20">
            <v>2.3094397881338401E-2</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M Net Blended Yield"/>
    </sheetNames>
    <sheetDataSet>
      <sheetData sheetId="0">
        <row r="20">
          <cell r="F20">
            <v>2.6584757192849601E-2</v>
          </cell>
        </row>
      </sheetData>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M Net Blended Yield"/>
    </sheetNames>
    <sheetDataSet>
      <sheetData sheetId="0">
        <row r="20">
          <cell r="F20">
            <v>2.55943978813385E-2</v>
          </cell>
        </row>
      </sheetData>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N Net Blended Yield"/>
    </sheetNames>
    <sheetDataSet>
      <sheetData sheetId="0">
        <row r="20">
          <cell r="F20">
            <v>2.0594397881338499E-2</v>
          </cell>
        </row>
      </sheetData>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O Net Blended Yield"/>
    </sheetNames>
    <sheetDataSet>
      <sheetData sheetId="0">
        <row r="20">
          <cell r="F20">
            <v>2.65943978813384E-2</v>
          </cell>
        </row>
      </sheetData>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Q Net Blended Yield"/>
    </sheetNames>
    <sheetDataSet>
      <sheetData sheetId="0">
        <row r="20">
          <cell r="F20">
            <v>2.8594397881338399E-2</v>
          </cell>
        </row>
      </sheetData>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U Net Blended Yield"/>
    </sheetNames>
    <sheetDataSet>
      <sheetData sheetId="0">
        <row r="20">
          <cell r="F20">
            <v>2.65943978813384E-2</v>
          </cell>
        </row>
      </sheetData>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W Net Blended Yield"/>
    </sheetNames>
    <sheetDataSet>
      <sheetData sheetId="0">
        <row r="20">
          <cell r="F20">
            <v>2.99228212675978E-2</v>
          </cell>
        </row>
      </sheetData>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C Net Blended Yield"/>
    </sheetNames>
    <sheetDataSet>
      <sheetData sheetId="0">
        <row r="20">
          <cell r="F20">
            <v>2.78270425388868E-2</v>
          </cell>
        </row>
      </sheetData>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E Net Blended Yield"/>
    </sheetNames>
    <sheetDataSet>
      <sheetData sheetId="0">
        <row r="20">
          <cell r="F20">
            <v>2.83270425388868E-2</v>
          </cell>
        </row>
      </sheetData>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F Net Blended Yield"/>
    </sheetNames>
    <sheetDataSet>
      <sheetData sheetId="0">
        <row r="20">
          <cell r="F20">
            <v>2.5827042538886801E-2</v>
          </cell>
        </row>
      </sheetData>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J Net Blended Yield"/>
    </sheetNames>
    <sheetDataSet>
      <sheetData sheetId="0">
        <row r="20">
          <cell r="F20">
            <v>2.2827042538886899E-2</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N Net Blended Yield"/>
    </sheetNames>
    <sheetDataSet>
      <sheetData sheetId="0">
        <row r="20">
          <cell r="F20">
            <v>2.15847571928496E-2</v>
          </cell>
        </row>
      </sheetData>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K Net Blended Yield"/>
    </sheetNames>
    <sheetDataSet>
      <sheetData sheetId="0">
        <row r="20">
          <cell r="F20">
            <v>2.4827042538886901E-2</v>
          </cell>
        </row>
      </sheetData>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L Net Blended Yield"/>
    </sheetNames>
    <sheetDataSet>
      <sheetData sheetId="0">
        <row r="20">
          <cell r="F20">
            <v>2.2827042538886899E-2</v>
          </cell>
        </row>
      </sheetData>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M Net Blended Yield"/>
    </sheetNames>
    <sheetDataSet>
      <sheetData sheetId="0">
        <row r="20">
          <cell r="F20">
            <v>2.5327042538886801E-2</v>
          </cell>
        </row>
      </sheetData>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N Net Blended Yield"/>
    </sheetNames>
    <sheetDataSet>
      <sheetData sheetId="0">
        <row r="20">
          <cell r="F20">
            <v>2.03270425388869E-2</v>
          </cell>
        </row>
      </sheetData>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O Net Blended Yield"/>
    </sheetNames>
    <sheetDataSet>
      <sheetData sheetId="0">
        <row r="20">
          <cell r="F20">
            <v>2.6327042538886899E-2</v>
          </cell>
        </row>
      </sheetData>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Q Net Blended Yield"/>
    </sheetNames>
    <sheetDataSet>
      <sheetData sheetId="0">
        <row r="20">
          <cell r="F20">
            <v>2.8327042538886901E-2</v>
          </cell>
        </row>
      </sheetData>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U Net Blended Yield"/>
    </sheetNames>
    <sheetDataSet>
      <sheetData sheetId="0">
        <row r="20">
          <cell r="F20">
            <v>2.6327042538886899E-2</v>
          </cell>
        </row>
      </sheetData>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W Net Blended Yield"/>
    </sheetNames>
    <sheetDataSet>
      <sheetData sheetId="0">
        <row r="20">
          <cell r="F20">
            <v>3.0268090079705001E-2</v>
          </cell>
        </row>
      </sheetData>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C Net Blended Yield"/>
    </sheetNames>
    <sheetDataSet>
      <sheetData sheetId="0">
        <row r="20">
          <cell r="F20">
            <v>2.81722224958048E-2</v>
          </cell>
        </row>
      </sheetData>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VE Net Blended Yield"/>
    </sheetNames>
    <sheetDataSet>
      <sheetData sheetId="0">
        <row r="20">
          <cell r="F20">
            <v>2.86722224958047E-2</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911D6-5795-445B-9748-68142221D6FB}">
  <dimension ref="A1:Q62"/>
  <sheetViews>
    <sheetView showGridLines="0" tabSelected="1" zoomScaleNormal="100" workbookViewId="0">
      <selection activeCell="B10" sqref="B10"/>
    </sheetView>
  </sheetViews>
  <sheetFormatPr defaultColWidth="9.140625" defaultRowHeight="12.75" x14ac:dyDescent="0.2"/>
  <cols>
    <col min="1" max="1" width="28" style="3" customWidth="1"/>
    <col min="2" max="2" width="14.140625" style="3" bestFit="1" customWidth="1"/>
    <col min="3" max="3" width="9.28515625" style="3" customWidth="1"/>
    <col min="4" max="4" width="18.140625" style="3" bestFit="1" customWidth="1"/>
    <col min="5" max="5" width="8.7109375" style="3" customWidth="1"/>
    <col min="6" max="6" width="9.28515625" style="3" customWidth="1"/>
    <col min="7" max="7" width="11.140625" style="3" customWidth="1"/>
    <col min="8" max="9" width="8.7109375" style="3" customWidth="1"/>
    <col min="10" max="11" width="9.140625" style="3"/>
    <col min="12" max="12" width="9.140625" style="3" customWidth="1"/>
    <col min="13" max="16384" width="9.140625" style="3"/>
  </cols>
  <sheetData>
    <row r="1" spans="1:12" s="10" customFormat="1" ht="12" x14ac:dyDescent="0.2">
      <c r="A1" s="53"/>
    </row>
    <row r="2" spans="1:12" s="8" customFormat="1" ht="12" customHeight="1" x14ac:dyDescent="0.2">
      <c r="A2" s="52"/>
      <c r="B2" s="65" t="s">
        <v>45</v>
      </c>
      <c r="C2" s="66"/>
      <c r="D2" s="66"/>
      <c r="E2" s="66"/>
      <c r="F2" s="48"/>
    </row>
    <row r="3" spans="1:12" s="8" customFormat="1" ht="12" customHeight="1" x14ac:dyDescent="0.2">
      <c r="A3" s="52"/>
      <c r="B3" s="65"/>
      <c r="C3" s="66"/>
      <c r="D3" s="66"/>
      <c r="E3" s="66"/>
      <c r="F3" s="48"/>
    </row>
    <row r="4" spans="1:12" s="8" customFormat="1" ht="12" customHeight="1" x14ac:dyDescent="0.2">
      <c r="A4" s="52"/>
      <c r="B4" s="65"/>
      <c r="C4" s="66"/>
      <c r="D4" s="66"/>
      <c r="E4" s="66"/>
      <c r="F4" s="48"/>
    </row>
    <row r="5" spans="1:12" s="8" customFormat="1" ht="12" customHeight="1" x14ac:dyDescent="0.2">
      <c r="A5" s="52"/>
      <c r="B5" s="65"/>
      <c r="C5" s="66"/>
      <c r="D5" s="66"/>
      <c r="E5" s="66"/>
      <c r="F5" s="48"/>
    </row>
    <row r="6" spans="1:12" s="8" customFormat="1" ht="12" customHeight="1" x14ac:dyDescent="0.2">
      <c r="A6" s="52"/>
      <c r="B6" s="65"/>
      <c r="C6" s="66"/>
      <c r="D6" s="66"/>
      <c r="E6" s="66"/>
      <c r="F6" s="48"/>
    </row>
    <row r="7" spans="1:12" s="8" customFormat="1" ht="12" customHeight="1" x14ac:dyDescent="0.2">
      <c r="A7" s="52"/>
      <c r="B7" s="65"/>
      <c r="C7" s="66"/>
      <c r="D7" s="66"/>
      <c r="E7" s="66"/>
      <c r="F7" s="48"/>
    </row>
    <row r="8" spans="1:12" s="8" customFormat="1" ht="12" customHeight="1" x14ac:dyDescent="0.2">
      <c r="A8" s="52"/>
      <c r="C8" s="48"/>
      <c r="D8" s="48"/>
      <c r="E8" s="48"/>
      <c r="F8" s="48"/>
    </row>
    <row r="9" spans="1:12" s="8" customFormat="1" ht="12" customHeight="1" x14ac:dyDescent="0.2">
      <c r="C9" s="48"/>
      <c r="D9" s="48"/>
      <c r="E9" s="48"/>
      <c r="F9" s="48"/>
    </row>
    <row r="10" spans="1:12" s="10" customFormat="1" ht="17.25" customHeight="1" x14ac:dyDescent="0.2">
      <c r="A10" s="51" t="s">
        <v>0</v>
      </c>
      <c r="B10" s="50">
        <v>45443</v>
      </c>
      <c r="C10" s="49"/>
      <c r="D10" s="48"/>
      <c r="E10" s="48"/>
      <c r="F10" s="48"/>
    </row>
    <row r="11" spans="1:12" s="8" customFormat="1" ht="12" x14ac:dyDescent="0.2"/>
    <row r="12" spans="1:12" s="10" customFormat="1" ht="17.25" customHeight="1" x14ac:dyDescent="0.2">
      <c r="A12" s="2" t="s">
        <v>1</v>
      </c>
      <c r="B12" s="22"/>
      <c r="C12" s="22"/>
      <c r="D12" s="22"/>
      <c r="L12" s="47"/>
    </row>
    <row r="13" spans="1:12" s="10" customFormat="1" ht="17.25" customHeight="1" thickBot="1" x14ac:dyDescent="0.25">
      <c r="A13" s="13" t="s">
        <v>46</v>
      </c>
      <c r="B13" s="46"/>
      <c r="C13" s="46"/>
      <c r="D13" s="56">
        <v>18502555192.169998</v>
      </c>
      <c r="E13" s="70"/>
    </row>
    <row r="14" spans="1:12" s="8" customFormat="1" ht="12" x14ac:dyDescent="0.2"/>
    <row r="15" spans="1:12" s="10" customFormat="1" ht="16.5" customHeight="1" x14ac:dyDescent="0.2">
      <c r="A15" s="2" t="s">
        <v>2</v>
      </c>
      <c r="B15" s="22"/>
      <c r="C15" s="22"/>
      <c r="D15" s="22"/>
      <c r="E15" s="22"/>
      <c r="F15" s="22"/>
      <c r="G15" s="22"/>
      <c r="H15" s="23"/>
    </row>
    <row r="16" spans="1:12" s="18" customFormat="1" ht="17.25" customHeight="1" x14ac:dyDescent="0.2">
      <c r="A16" s="18" t="s">
        <v>59</v>
      </c>
      <c r="G16" s="43">
        <f>'[145]SVW Net Blended Yield'!$F$21</f>
        <v>3.1710805576025403E-2</v>
      </c>
      <c r="H16" s="69"/>
      <c r="I16" s="40"/>
    </row>
    <row r="17" spans="1:11" s="18" customFormat="1" ht="17.25" customHeight="1" x14ac:dyDescent="0.2">
      <c r="A17" s="42" t="s">
        <v>47</v>
      </c>
      <c r="B17" s="42"/>
      <c r="C17" s="16"/>
      <c r="D17" s="16"/>
      <c r="E17" s="16"/>
      <c r="F17" s="16"/>
      <c r="G17" s="41">
        <f>'[146]SVC Net Blended Yield'!$F$20</f>
        <v>2.9669429802846599E-2</v>
      </c>
      <c r="H17" s="69"/>
      <c r="I17" s="40"/>
    </row>
    <row r="18" spans="1:11" s="18" customFormat="1" ht="17.25" customHeight="1" x14ac:dyDescent="0.2">
      <c r="A18" s="44" t="s">
        <v>48</v>
      </c>
      <c r="B18" s="44"/>
      <c r="G18" s="43">
        <f>'[147]SVE Net Blended Yield'!$F$20</f>
        <v>3.0169429802846599E-2</v>
      </c>
      <c r="H18" s="69"/>
      <c r="I18" s="40"/>
      <c r="K18" s="40"/>
    </row>
    <row r="19" spans="1:11" s="18" customFormat="1" ht="17.25" customHeight="1" x14ac:dyDescent="0.2">
      <c r="A19" s="42" t="s">
        <v>49</v>
      </c>
      <c r="B19" s="42"/>
      <c r="C19" s="16"/>
      <c r="D19" s="16"/>
      <c r="E19" s="16"/>
      <c r="F19" s="16"/>
      <c r="G19" s="41">
        <f>'[148]SVF Net Blended Yield'!$F$20</f>
        <v>2.7669429802846601E-2</v>
      </c>
      <c r="H19" s="69"/>
      <c r="I19" s="40"/>
    </row>
    <row r="20" spans="1:11" s="18" customFormat="1" ht="17.25" customHeight="1" x14ac:dyDescent="0.2">
      <c r="A20" s="44" t="s">
        <v>50</v>
      </c>
      <c r="B20" s="44"/>
      <c r="G20" s="43">
        <f>'[149]SVJ Net Blended Yield'!$F$20</f>
        <v>2.4669429802846601E-2</v>
      </c>
      <c r="H20" s="69"/>
      <c r="I20" s="40"/>
    </row>
    <row r="21" spans="1:11" s="18" customFormat="1" ht="17.25" customHeight="1" x14ac:dyDescent="0.2">
      <c r="A21" s="42" t="s">
        <v>51</v>
      </c>
      <c r="B21" s="42"/>
      <c r="C21" s="16"/>
      <c r="D21" s="16"/>
      <c r="E21" s="16"/>
      <c r="F21" s="16"/>
      <c r="G21" s="41">
        <f>'[150]SVK Net Blended Yield'!$F$20</f>
        <v>2.66694298028466E-2</v>
      </c>
      <c r="H21" s="69"/>
      <c r="I21" s="40"/>
    </row>
    <row r="22" spans="1:11" s="18" customFormat="1" ht="17.25" customHeight="1" x14ac:dyDescent="0.2">
      <c r="A22" s="44" t="s">
        <v>52</v>
      </c>
      <c r="B22" s="44"/>
      <c r="G22" s="43">
        <f>'[151]SVL Net Blended Yield'!$F$20</f>
        <v>2.4669429802846601E-2</v>
      </c>
      <c r="H22" s="69"/>
      <c r="I22" s="40"/>
    </row>
    <row r="23" spans="1:11" s="18" customFormat="1" ht="17.25" customHeight="1" x14ac:dyDescent="0.2">
      <c r="A23" s="42" t="s">
        <v>53</v>
      </c>
      <c r="B23" s="42"/>
      <c r="C23" s="16"/>
      <c r="D23" s="16"/>
      <c r="E23" s="16"/>
      <c r="F23" s="16"/>
      <c r="G23" s="41">
        <f>'[152]SVM Net Blended Yield'!$F$20</f>
        <v>2.71694298028466E-2</v>
      </c>
      <c r="H23" s="69"/>
      <c r="I23" s="40"/>
      <c r="K23" s="40"/>
    </row>
    <row r="24" spans="1:11" s="18" customFormat="1" ht="17.25" customHeight="1" x14ac:dyDescent="0.2">
      <c r="A24" s="44" t="s">
        <v>54</v>
      </c>
      <c r="B24" s="44"/>
      <c r="G24" s="43">
        <f>'[153]SVN Net Blended Yield'!$F$20</f>
        <v>2.2169429802846599E-2</v>
      </c>
      <c r="H24" s="69"/>
      <c r="I24" s="40"/>
    </row>
    <row r="25" spans="1:11" s="18" customFormat="1" ht="17.25" customHeight="1" x14ac:dyDescent="0.2">
      <c r="A25" s="42" t="s">
        <v>55</v>
      </c>
      <c r="B25" s="42"/>
      <c r="C25" s="16"/>
      <c r="D25" s="16"/>
      <c r="E25" s="16"/>
      <c r="F25" s="16"/>
      <c r="G25" s="41">
        <f>'[154]SVO Net Blended Yield'!$F$20</f>
        <v>2.8169429802846601E-2</v>
      </c>
      <c r="H25" s="69"/>
      <c r="I25" s="40"/>
    </row>
    <row r="26" spans="1:11" s="18" customFormat="1" ht="17.25" customHeight="1" x14ac:dyDescent="0.2">
      <c r="A26" s="44" t="s">
        <v>56</v>
      </c>
      <c r="B26" s="44"/>
      <c r="G26" s="43">
        <f>'[155]SVQ Net Blended Yield'!$F$20</f>
        <v>3.0169429802846599E-2</v>
      </c>
      <c r="H26" s="69"/>
      <c r="I26" s="40"/>
    </row>
    <row r="27" spans="1:11" s="18" customFormat="1" ht="17.25" customHeight="1" x14ac:dyDescent="0.2">
      <c r="A27" s="42" t="s">
        <v>57</v>
      </c>
      <c r="B27" s="42"/>
      <c r="C27" s="16"/>
      <c r="D27" s="16"/>
      <c r="E27" s="16"/>
      <c r="F27" s="16"/>
      <c r="G27" s="41">
        <f>'[156]SVU Net Blended Yield'!$F$20</f>
        <v>2.8169429802846601E-2</v>
      </c>
      <c r="H27" s="69"/>
      <c r="I27" s="40"/>
    </row>
    <row r="28" spans="1:11" s="18" customFormat="1" ht="17.25" customHeight="1" x14ac:dyDescent="0.2">
      <c r="A28" s="37" t="s">
        <v>27</v>
      </c>
      <c r="B28" s="37"/>
      <c r="C28" s="37"/>
      <c r="D28" s="37"/>
      <c r="E28" s="37"/>
      <c r="F28" s="37"/>
      <c r="G28" s="61">
        <v>2.97</v>
      </c>
      <c r="H28" s="69"/>
      <c r="I28" s="40"/>
    </row>
    <row r="29" spans="1:11" s="18" customFormat="1" ht="17.25" customHeight="1" x14ac:dyDescent="0.2">
      <c r="A29" s="37" t="s">
        <v>19</v>
      </c>
      <c r="B29" s="37"/>
      <c r="C29" s="37"/>
      <c r="D29" s="37"/>
      <c r="E29" s="37"/>
      <c r="F29" s="37"/>
      <c r="G29" s="64">
        <v>10</v>
      </c>
      <c r="H29" s="69"/>
      <c r="I29" s="40"/>
    </row>
    <row r="30" spans="1:11" s="18" customFormat="1" ht="17.25" customHeight="1" x14ac:dyDescent="0.2">
      <c r="A30" s="37" t="s">
        <v>3</v>
      </c>
      <c r="B30" s="37"/>
      <c r="C30" s="37"/>
      <c r="D30" s="37"/>
      <c r="E30" s="37"/>
      <c r="F30" s="37"/>
      <c r="G30" s="62">
        <v>2404</v>
      </c>
      <c r="H30" s="69"/>
      <c r="I30" s="40"/>
    </row>
    <row r="31" spans="1:11" s="18" customFormat="1" ht="17.25" customHeight="1" x14ac:dyDescent="0.2">
      <c r="A31" s="37" t="s">
        <v>4</v>
      </c>
      <c r="B31" s="37"/>
      <c r="C31" s="37"/>
      <c r="D31" s="37"/>
      <c r="E31" s="37"/>
      <c r="F31" s="37"/>
      <c r="G31" s="63">
        <v>0.94169999999999998</v>
      </c>
      <c r="H31" s="69"/>
      <c r="I31" s="40"/>
    </row>
    <row r="32" spans="1:11" s="18" customFormat="1" ht="17.25" customHeight="1" thickBot="1" x14ac:dyDescent="0.25">
      <c r="A32" s="36" t="s">
        <v>18</v>
      </c>
      <c r="B32" s="36"/>
      <c r="C32" s="36"/>
      <c r="D32" s="36"/>
      <c r="E32" s="36"/>
      <c r="F32" s="36"/>
      <c r="G32" s="35">
        <v>0.38179999999999997</v>
      </c>
      <c r="H32" s="40"/>
    </row>
    <row r="33" spans="1:17" s="8" customFormat="1" ht="12" x14ac:dyDescent="0.2"/>
    <row r="34" spans="1:17" s="10" customFormat="1" ht="17.25" customHeight="1" x14ac:dyDescent="0.2">
      <c r="A34" s="2" t="s">
        <v>5</v>
      </c>
      <c r="B34" s="22"/>
      <c r="C34" s="22"/>
      <c r="E34" s="2" t="s">
        <v>33</v>
      </c>
      <c r="F34" s="2"/>
      <c r="G34" s="2"/>
      <c r="H34" s="2"/>
      <c r="I34" s="2"/>
    </row>
    <row r="35" spans="1:17" s="19" customFormat="1" ht="17.25" customHeight="1" x14ac:dyDescent="0.2">
      <c r="A35" s="34" t="s">
        <v>6</v>
      </c>
      <c r="B35" s="33" t="s">
        <v>7</v>
      </c>
      <c r="C35" s="32" t="s">
        <v>8</v>
      </c>
      <c r="D35" s="21"/>
      <c r="E35" s="21"/>
      <c r="F35" s="21"/>
      <c r="G35" s="21"/>
      <c r="H35" s="21"/>
      <c r="I35" s="31" t="s">
        <v>13</v>
      </c>
    </row>
    <row r="36" spans="1:17" s="10" customFormat="1" ht="17.25" customHeight="1" x14ac:dyDescent="0.2">
      <c r="A36" s="25" t="s">
        <v>43</v>
      </c>
      <c r="B36" s="24" t="s">
        <v>24</v>
      </c>
      <c r="C36" s="24" t="s">
        <v>25</v>
      </c>
      <c r="D36" s="70"/>
      <c r="E36" s="25" t="s">
        <v>9</v>
      </c>
      <c r="F36" s="15"/>
      <c r="G36" s="15"/>
      <c r="H36" s="15"/>
      <c r="I36" s="14">
        <v>0.96418999999999999</v>
      </c>
      <c r="J36" s="70"/>
    </row>
    <row r="37" spans="1:17" s="10" customFormat="1" ht="17.25" customHeight="1" x14ac:dyDescent="0.2">
      <c r="A37" s="30" t="s">
        <v>26</v>
      </c>
      <c r="B37" s="29" t="s">
        <v>20</v>
      </c>
      <c r="C37" s="29" t="s">
        <v>25</v>
      </c>
      <c r="D37" s="70"/>
      <c r="E37" s="30" t="s">
        <v>10</v>
      </c>
      <c r="I37" s="17">
        <v>7.6499999999999997E-3</v>
      </c>
      <c r="J37" s="70"/>
      <c r="O37" s="30"/>
      <c r="P37" s="29"/>
      <c r="Q37" s="29"/>
    </row>
    <row r="38" spans="1:17" s="10" customFormat="1" ht="17.25" customHeight="1" x14ac:dyDescent="0.2">
      <c r="A38" s="25" t="s">
        <v>29</v>
      </c>
      <c r="B38" s="24" t="s">
        <v>22</v>
      </c>
      <c r="C38" s="24" t="s">
        <v>21</v>
      </c>
      <c r="D38" s="70"/>
      <c r="E38" s="25" t="s">
        <v>11</v>
      </c>
      <c r="F38" s="15"/>
      <c r="G38" s="15"/>
      <c r="H38" s="15"/>
      <c r="I38" s="14">
        <v>0</v>
      </c>
      <c r="J38" s="70"/>
      <c r="O38" s="30"/>
      <c r="P38" s="29"/>
      <c r="Q38" s="29"/>
    </row>
    <row r="39" spans="1:17" s="10" customFormat="1" ht="17.25" customHeight="1" thickBot="1" x14ac:dyDescent="0.25">
      <c r="A39" s="28" t="s">
        <v>28</v>
      </c>
      <c r="B39" s="29" t="s">
        <v>44</v>
      </c>
      <c r="C39" s="29" t="s">
        <v>21</v>
      </c>
      <c r="D39" s="70"/>
      <c r="E39" s="26" t="s">
        <v>12</v>
      </c>
      <c r="F39" s="12"/>
      <c r="G39" s="12"/>
      <c r="H39" s="12"/>
      <c r="I39" s="11">
        <v>2.8159E-2</v>
      </c>
      <c r="J39" s="70"/>
    </row>
    <row r="40" spans="1:17" s="10" customFormat="1" ht="17.25" customHeight="1" x14ac:dyDescent="0.2">
      <c r="A40" s="25" t="s">
        <v>61</v>
      </c>
      <c r="B40" s="24" t="s">
        <v>22</v>
      </c>
      <c r="C40" s="24" t="s">
        <v>21</v>
      </c>
      <c r="D40" s="70"/>
      <c r="J40" s="23"/>
    </row>
    <row r="41" spans="1:17" s="8" customFormat="1" ht="12" x14ac:dyDescent="0.2">
      <c r="D41" s="58"/>
      <c r="J41" s="58"/>
    </row>
    <row r="42" spans="1:17" s="10" customFormat="1" ht="17.25" customHeight="1" x14ac:dyDescent="0.2">
      <c r="A42" s="2" t="s">
        <v>32</v>
      </c>
      <c r="B42" s="22"/>
      <c r="C42" s="22"/>
      <c r="D42" s="23"/>
      <c r="E42" s="2" t="s">
        <v>36</v>
      </c>
      <c r="F42" s="22"/>
      <c r="G42" s="22"/>
      <c r="H42" s="22"/>
      <c r="I42" s="22"/>
    </row>
    <row r="43" spans="1:17" s="19" customFormat="1" ht="17.25" customHeight="1" x14ac:dyDescent="0.2">
      <c r="A43" s="21"/>
      <c r="B43" s="21"/>
      <c r="C43" s="20" t="s">
        <v>13</v>
      </c>
      <c r="D43" s="21"/>
      <c r="E43" s="21"/>
      <c r="F43" s="21"/>
      <c r="G43" s="21"/>
      <c r="H43" s="21"/>
      <c r="I43" s="20" t="s">
        <v>13</v>
      </c>
      <c r="J43" s="21"/>
    </row>
    <row r="44" spans="1:17" s="10" customFormat="1" ht="17.25" customHeight="1" x14ac:dyDescent="0.2">
      <c r="A44" s="16" t="s">
        <v>14</v>
      </c>
      <c r="B44" s="15"/>
      <c r="C44" s="14">
        <v>0.17526539259928356</v>
      </c>
      <c r="D44" s="70"/>
      <c r="E44" s="16" t="s">
        <v>37</v>
      </c>
      <c r="F44" s="15"/>
      <c r="G44" s="15"/>
      <c r="H44" s="15"/>
      <c r="I44" s="14">
        <v>0.26436715209457706</v>
      </c>
      <c r="J44" s="70"/>
    </row>
    <row r="45" spans="1:17" s="10" customFormat="1" ht="17.25" customHeight="1" x14ac:dyDescent="0.2">
      <c r="A45" s="18" t="s">
        <v>15</v>
      </c>
      <c r="C45" s="17">
        <v>0.11071091258485556</v>
      </c>
      <c r="D45" s="70"/>
      <c r="E45" s="18" t="s">
        <v>38</v>
      </c>
      <c r="I45" s="17">
        <v>0.51199919563615481</v>
      </c>
      <c r="J45" s="70"/>
    </row>
    <row r="46" spans="1:17" s="10" customFormat="1" ht="17.25" customHeight="1" x14ac:dyDescent="0.2">
      <c r="A46" s="16" t="s">
        <v>34</v>
      </c>
      <c r="B46" s="15"/>
      <c r="C46" s="14">
        <v>0.26658529864979774</v>
      </c>
      <c r="D46" s="70"/>
      <c r="E46" s="16" t="s">
        <v>39</v>
      </c>
      <c r="F46" s="15"/>
      <c r="G46" s="15"/>
      <c r="H46" s="15"/>
      <c r="I46" s="14">
        <v>0.12617019672810645</v>
      </c>
      <c r="J46" s="70"/>
    </row>
    <row r="47" spans="1:17" s="10" customFormat="1" ht="17.25" customHeight="1" x14ac:dyDescent="0.2">
      <c r="A47" s="18" t="s">
        <v>16</v>
      </c>
      <c r="C47" s="17">
        <v>0.22913269254192928</v>
      </c>
      <c r="D47" s="70"/>
      <c r="E47" s="18" t="s">
        <v>40</v>
      </c>
      <c r="I47" s="17">
        <v>9.7086180547946863E-2</v>
      </c>
      <c r="J47" s="70"/>
    </row>
    <row r="48" spans="1:17" s="10" customFormat="1" ht="17.25" customHeight="1" x14ac:dyDescent="0.2">
      <c r="A48" s="16" t="s">
        <v>17</v>
      </c>
      <c r="B48" s="15"/>
      <c r="C48" s="14">
        <v>0.17415037247475551</v>
      </c>
      <c r="D48" s="70"/>
      <c r="E48" s="16" t="s">
        <v>42</v>
      </c>
      <c r="F48" s="15"/>
      <c r="G48" s="15"/>
      <c r="H48" s="15"/>
      <c r="I48" s="14">
        <v>2.6961774739460361E-4</v>
      </c>
      <c r="J48" s="70"/>
    </row>
    <row r="49" spans="1:10" s="10" customFormat="1" ht="17.25" customHeight="1" x14ac:dyDescent="0.2">
      <c r="A49" s="18" t="s">
        <v>10</v>
      </c>
      <c r="C49" s="17">
        <v>8.1241690070179944E-3</v>
      </c>
      <c r="D49" s="70"/>
      <c r="E49" s="18" t="s">
        <v>41</v>
      </c>
      <c r="I49" s="17">
        <v>1.07657245966165E-4</v>
      </c>
      <c r="J49" s="70"/>
    </row>
    <row r="50" spans="1:10" s="10" customFormat="1" ht="17.25" customHeight="1" thickBot="1" x14ac:dyDescent="0.25">
      <c r="A50" s="16" t="s">
        <v>35</v>
      </c>
      <c r="B50" s="15"/>
      <c r="C50" s="14">
        <v>0</v>
      </c>
      <c r="D50" s="70"/>
      <c r="E50" s="54" t="s">
        <v>12</v>
      </c>
      <c r="F50" s="54"/>
      <c r="G50" s="54"/>
      <c r="H50" s="54"/>
      <c r="I50" s="55">
        <v>0</v>
      </c>
      <c r="J50" s="70"/>
    </row>
    <row r="51" spans="1:10" s="10" customFormat="1" ht="17.25" customHeight="1" thickBot="1" x14ac:dyDescent="0.25">
      <c r="A51" s="13" t="s">
        <v>12</v>
      </c>
      <c r="B51" s="12"/>
      <c r="C51" s="11">
        <v>3.6031162142375887E-2</v>
      </c>
      <c r="D51" s="70"/>
      <c r="E51" s="18"/>
      <c r="I51" s="17"/>
      <c r="J51" s="23"/>
    </row>
    <row r="52" spans="1:10" s="8" customFormat="1" ht="12" x14ac:dyDescent="0.2">
      <c r="A52" s="9"/>
      <c r="B52" s="9"/>
      <c r="C52" s="9"/>
      <c r="D52" s="71"/>
      <c r="E52" s="9"/>
      <c r="F52" s="9"/>
      <c r="G52" s="9"/>
      <c r="H52" s="9"/>
      <c r="I52" s="9"/>
    </row>
    <row r="53" spans="1:10" s="7" customFormat="1" ht="80.25" customHeight="1" x14ac:dyDescent="0.2">
      <c r="A53" s="67" t="s">
        <v>58</v>
      </c>
      <c r="B53" s="67"/>
      <c r="C53" s="67"/>
      <c r="D53" s="67"/>
      <c r="E53" s="67"/>
      <c r="F53" s="67"/>
      <c r="G53" s="67"/>
      <c r="H53" s="67"/>
      <c r="I53" s="67"/>
    </row>
    <row r="54" spans="1:10" s="1" customFormat="1" ht="12.75" customHeight="1" x14ac:dyDescent="0.2">
      <c r="A54" s="1" t="s">
        <v>30</v>
      </c>
      <c r="B54" s="6">
        <v>45291</v>
      </c>
    </row>
    <row r="55" spans="1:10" s="1" customFormat="1" ht="12.75" customHeight="1" x14ac:dyDescent="0.2">
      <c r="A55" s="1" t="s">
        <v>31</v>
      </c>
    </row>
    <row r="56" spans="1:10" s="1" customFormat="1" ht="24.75" customHeight="1" x14ac:dyDescent="0.2">
      <c r="A56" s="68" t="s">
        <v>60</v>
      </c>
      <c r="B56" s="68"/>
      <c r="C56" s="68"/>
      <c r="D56" s="68"/>
      <c r="E56" s="68"/>
      <c r="F56" s="68"/>
      <c r="G56" s="68"/>
      <c r="H56" s="68"/>
      <c r="I56" s="68"/>
    </row>
    <row r="57" spans="1:10" s="1" customFormat="1" ht="11.25" x14ac:dyDescent="0.2"/>
    <row r="58" spans="1:10" s="1" customFormat="1" ht="11.25" x14ac:dyDescent="0.2"/>
    <row r="59" spans="1:10" s="1" customFormat="1" ht="11.25" x14ac:dyDescent="0.2">
      <c r="A59" s="5"/>
      <c r="B59" s="5"/>
      <c r="C59" s="5"/>
      <c r="D59" s="5"/>
      <c r="E59" s="5"/>
      <c r="F59" s="5"/>
      <c r="G59" s="5"/>
      <c r="H59" s="5"/>
      <c r="I59" s="5"/>
    </row>
    <row r="60" spans="1:10" s="1" customFormat="1" ht="11.25" x14ac:dyDescent="0.2"/>
    <row r="61" spans="1:10" s="1" customFormat="1" ht="11.25" x14ac:dyDescent="0.2"/>
    <row r="62" spans="1:10" s="1" customFormat="1" ht="16.5" x14ac:dyDescent="0.2">
      <c r="A62" s="4"/>
    </row>
  </sheetData>
  <sheetProtection algorithmName="SHA-512" hashValue="KG+PByB+JgEKdoCJeQbkUDj6vcXhdn1XIytkkjkYKnl6siKp0DYYg0pVWvv/K1RNpjvQAnuuguddQwZ6HrkECA==" saltValue="k/OPrSZKKO+l1ZI09RDrMA==" spinCount="100000" sheet="1" objects="1" scenarios="1"/>
  <mergeCells count="3">
    <mergeCell ref="B2:E7"/>
    <mergeCell ref="A53:I53"/>
    <mergeCell ref="A56:I56"/>
  </mergeCells>
  <pageMargins left="0.25" right="0.25" top="0.25" bottom="0.25" header="0.5" footer="0.5"/>
  <pageSetup orientation="portrait" horizontalDpi="4294967292" r:id="rId1"/>
  <headerFooter alignWithMargins="0"/>
  <rowBreaks count="1" manualBreakCount="1">
    <brk id="41" max="8"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7036D-8955-42B7-8E93-7F52BD03D912}">
  <dimension ref="A1:Q62"/>
  <sheetViews>
    <sheetView showGridLines="0" zoomScaleNormal="100" workbookViewId="0">
      <selection activeCell="B10" sqref="B10"/>
    </sheetView>
  </sheetViews>
  <sheetFormatPr defaultColWidth="9.140625" defaultRowHeight="12.75" x14ac:dyDescent="0.2"/>
  <cols>
    <col min="1" max="1" width="28" style="3" customWidth="1"/>
    <col min="2" max="2" width="14.140625" style="3" bestFit="1" customWidth="1"/>
    <col min="3" max="3" width="9.28515625" style="3" customWidth="1"/>
    <col min="4" max="4" width="18.140625" style="3" bestFit="1" customWidth="1"/>
    <col min="5" max="5" width="8.7109375" style="3" customWidth="1"/>
    <col min="6" max="6" width="9.28515625" style="3" customWidth="1"/>
    <col min="7" max="7" width="11.140625" style="3" customWidth="1"/>
    <col min="8" max="9" width="8.7109375" style="3" customWidth="1"/>
    <col min="10" max="11" width="9.140625" style="3"/>
    <col min="12" max="12" width="9.140625" style="3" customWidth="1"/>
    <col min="13" max="16384" width="9.140625" style="3"/>
  </cols>
  <sheetData>
    <row r="1" spans="1:12" s="10" customFormat="1" ht="12" x14ac:dyDescent="0.2">
      <c r="A1" s="53"/>
    </row>
    <row r="2" spans="1:12" s="8" customFormat="1" ht="12" customHeight="1" x14ac:dyDescent="0.2">
      <c r="A2" s="52"/>
      <c r="B2" s="65" t="s">
        <v>45</v>
      </c>
      <c r="C2" s="66"/>
      <c r="D2" s="66"/>
      <c r="E2" s="66"/>
      <c r="F2" s="48"/>
    </row>
    <row r="3" spans="1:12" s="8" customFormat="1" ht="12" customHeight="1" x14ac:dyDescent="0.2">
      <c r="A3" s="52"/>
      <c r="B3" s="65"/>
      <c r="C3" s="66"/>
      <c r="D3" s="66"/>
      <c r="E3" s="66"/>
      <c r="F3" s="48"/>
    </row>
    <row r="4" spans="1:12" s="8" customFormat="1" ht="12" customHeight="1" x14ac:dyDescent="0.2">
      <c r="A4" s="52"/>
      <c r="B4" s="65"/>
      <c r="C4" s="66"/>
      <c r="D4" s="66"/>
      <c r="E4" s="66"/>
      <c r="F4" s="48"/>
    </row>
    <row r="5" spans="1:12" s="8" customFormat="1" ht="12" customHeight="1" x14ac:dyDescent="0.2">
      <c r="A5" s="52"/>
      <c r="B5" s="65"/>
      <c r="C5" s="66"/>
      <c r="D5" s="66"/>
      <c r="E5" s="66"/>
      <c r="F5" s="48"/>
    </row>
    <row r="6" spans="1:12" s="8" customFormat="1" ht="12" customHeight="1" x14ac:dyDescent="0.2">
      <c r="A6" s="52"/>
      <c r="B6" s="65"/>
      <c r="C6" s="66"/>
      <c r="D6" s="66"/>
      <c r="E6" s="66"/>
      <c r="F6" s="48"/>
    </row>
    <row r="7" spans="1:12" s="8" customFormat="1" ht="12" customHeight="1" x14ac:dyDescent="0.2">
      <c r="A7" s="52"/>
      <c r="B7" s="65"/>
      <c r="C7" s="66"/>
      <c r="D7" s="66"/>
      <c r="E7" s="66"/>
      <c r="F7" s="48"/>
    </row>
    <row r="8" spans="1:12" s="8" customFormat="1" ht="12" customHeight="1" x14ac:dyDescent="0.2">
      <c r="A8" s="52"/>
      <c r="C8" s="48"/>
      <c r="D8" s="48"/>
      <c r="E8" s="48"/>
      <c r="F8" s="48"/>
    </row>
    <row r="9" spans="1:12" s="8" customFormat="1" ht="12" customHeight="1" x14ac:dyDescent="0.2">
      <c r="C9" s="48"/>
      <c r="D9" s="48"/>
      <c r="E9" s="48"/>
      <c r="F9" s="48"/>
    </row>
    <row r="10" spans="1:12" s="10" customFormat="1" ht="17.25" customHeight="1" x14ac:dyDescent="0.2">
      <c r="A10" s="51" t="s">
        <v>0</v>
      </c>
      <c r="B10" s="50">
        <v>45169</v>
      </c>
      <c r="C10" s="49"/>
      <c r="D10" s="48"/>
      <c r="E10" s="48"/>
      <c r="F10" s="48"/>
    </row>
    <row r="11" spans="1:12" s="8" customFormat="1" ht="12" x14ac:dyDescent="0.2"/>
    <row r="12" spans="1:12" s="10" customFormat="1" ht="17.25" customHeight="1" x14ac:dyDescent="0.2">
      <c r="A12" s="2" t="s">
        <v>1</v>
      </c>
      <c r="B12" s="22"/>
      <c r="C12" s="22"/>
      <c r="D12" s="22"/>
      <c r="L12" s="47"/>
    </row>
    <row r="13" spans="1:12" s="10" customFormat="1" ht="17.25" customHeight="1" thickBot="1" x14ac:dyDescent="0.25">
      <c r="A13" s="13" t="s">
        <v>46</v>
      </c>
      <c r="B13" s="46"/>
      <c r="C13" s="46"/>
      <c r="D13" s="56">
        <v>20587070077.220001</v>
      </c>
    </row>
    <row r="14" spans="1:12" s="8" customFormat="1" ht="12" x14ac:dyDescent="0.2"/>
    <row r="15" spans="1:12" s="10" customFormat="1" ht="16.5" customHeight="1" x14ac:dyDescent="0.2">
      <c r="A15" s="2" t="s">
        <v>2</v>
      </c>
      <c r="B15" s="22"/>
      <c r="C15" s="22"/>
      <c r="D15" s="22"/>
      <c r="E15" s="22"/>
      <c r="F15" s="22"/>
      <c r="G15" s="22"/>
    </row>
    <row r="16" spans="1:12" s="18" customFormat="1" ht="17.25" customHeight="1" x14ac:dyDescent="0.2">
      <c r="A16" s="18" t="s">
        <v>59</v>
      </c>
      <c r="G16" s="60">
        <f>'[97]SVW Net Blended Yield'!$F$20</f>
        <v>3.0268090079705001E-2</v>
      </c>
      <c r="H16" s="40"/>
      <c r="I16" s="40"/>
    </row>
    <row r="17" spans="1:11" s="18" customFormat="1" ht="17.25" customHeight="1" x14ac:dyDescent="0.2">
      <c r="A17" s="42" t="s">
        <v>47</v>
      </c>
      <c r="B17" s="42"/>
      <c r="C17" s="16"/>
      <c r="D17" s="16"/>
      <c r="E17" s="16"/>
      <c r="F17" s="16"/>
      <c r="G17" s="41">
        <f>'[98]SVC Net Blended Yield'!$F$20</f>
        <v>2.81722224958048E-2</v>
      </c>
      <c r="H17" s="40"/>
      <c r="I17" s="40"/>
    </row>
    <row r="18" spans="1:11" s="18" customFormat="1" ht="17.25" customHeight="1" x14ac:dyDescent="0.2">
      <c r="A18" s="44" t="s">
        <v>48</v>
      </c>
      <c r="B18" s="44"/>
      <c r="G18" s="60">
        <f>'[99]SVE Net Blended Yield'!$F$20</f>
        <v>2.86722224958047E-2</v>
      </c>
      <c r="H18" s="40"/>
      <c r="I18" s="40"/>
      <c r="K18" s="40"/>
    </row>
    <row r="19" spans="1:11" s="18" customFormat="1" ht="17.25" customHeight="1" x14ac:dyDescent="0.2">
      <c r="A19" s="42" t="s">
        <v>49</v>
      </c>
      <c r="B19" s="42"/>
      <c r="C19" s="16"/>
      <c r="D19" s="16"/>
      <c r="E19" s="16"/>
      <c r="F19" s="16"/>
      <c r="G19" s="41">
        <f>'[100]SVF Net Blended Yield'!$F$20</f>
        <v>2.6172222495804701E-2</v>
      </c>
      <c r="H19" s="40"/>
      <c r="I19" s="40"/>
    </row>
    <row r="20" spans="1:11" s="18" customFormat="1" ht="17.25" customHeight="1" x14ac:dyDescent="0.2">
      <c r="A20" s="44" t="s">
        <v>50</v>
      </c>
      <c r="B20" s="44"/>
      <c r="G20" s="60">
        <f>'[101]SVJ Net Blended Yield'!$F$20</f>
        <v>2.3172222495804799E-2</v>
      </c>
      <c r="H20" s="40"/>
      <c r="I20" s="40"/>
    </row>
    <row r="21" spans="1:11" s="18" customFormat="1" ht="17.25" customHeight="1" x14ac:dyDescent="0.2">
      <c r="A21" s="42" t="s">
        <v>51</v>
      </c>
      <c r="B21" s="42"/>
      <c r="C21" s="16"/>
      <c r="D21" s="16"/>
      <c r="E21" s="16"/>
      <c r="F21" s="16"/>
      <c r="G21" s="41">
        <f>'[102]SVK Net Blended Yield'!$F$20</f>
        <v>2.51722224958047E-2</v>
      </c>
      <c r="H21" s="40"/>
      <c r="I21" s="40"/>
    </row>
    <row r="22" spans="1:11" s="18" customFormat="1" ht="17.25" customHeight="1" x14ac:dyDescent="0.2">
      <c r="A22" s="44" t="s">
        <v>52</v>
      </c>
      <c r="B22" s="44"/>
      <c r="G22" s="60">
        <f>'[103]SVL Net Blended Yield'!$F$20</f>
        <v>2.3172222495804799E-2</v>
      </c>
      <c r="H22" s="40"/>
      <c r="I22" s="40"/>
    </row>
    <row r="23" spans="1:11" s="18" customFormat="1" ht="17.25" customHeight="1" x14ac:dyDescent="0.2">
      <c r="A23" s="42" t="s">
        <v>53</v>
      </c>
      <c r="B23" s="42"/>
      <c r="C23" s="16"/>
      <c r="D23" s="16"/>
      <c r="E23" s="16"/>
      <c r="F23" s="16"/>
      <c r="G23" s="41">
        <f>'[104]SVM Net Blended Yield'!$F$20</f>
        <v>2.5672222495804701E-2</v>
      </c>
      <c r="H23" s="40"/>
      <c r="I23" s="40"/>
      <c r="K23" s="40"/>
    </row>
    <row r="24" spans="1:11" s="18" customFormat="1" ht="17.25" customHeight="1" x14ac:dyDescent="0.2">
      <c r="A24" s="44" t="s">
        <v>54</v>
      </c>
      <c r="B24" s="44"/>
      <c r="G24" s="60">
        <f>'[105]SVN Net Blended Yield'!$F$20</f>
        <v>2.06722224958047E-2</v>
      </c>
      <c r="H24" s="40"/>
      <c r="I24" s="40"/>
    </row>
    <row r="25" spans="1:11" s="18" customFormat="1" ht="17.25" customHeight="1" x14ac:dyDescent="0.2">
      <c r="A25" s="42" t="s">
        <v>55</v>
      </c>
      <c r="B25" s="42"/>
      <c r="C25" s="16"/>
      <c r="D25" s="16"/>
      <c r="E25" s="16"/>
      <c r="F25" s="16"/>
      <c r="G25" s="41">
        <f>'[106]SVO Net Blended Yield'!$F$20</f>
        <v>2.6672222495804799E-2</v>
      </c>
      <c r="H25" s="40"/>
      <c r="I25" s="40"/>
    </row>
    <row r="26" spans="1:11" s="18" customFormat="1" ht="17.25" customHeight="1" x14ac:dyDescent="0.2">
      <c r="A26" s="44" t="s">
        <v>56</v>
      </c>
      <c r="B26" s="44"/>
      <c r="G26" s="60">
        <f>'[107]SVQ Net Blended Yield'!$F$20</f>
        <v>2.8672222495804801E-2</v>
      </c>
      <c r="H26" s="40"/>
      <c r="I26" s="40"/>
    </row>
    <row r="27" spans="1:11" s="18" customFormat="1" ht="17.25" customHeight="1" x14ac:dyDescent="0.2">
      <c r="A27" s="42" t="s">
        <v>57</v>
      </c>
      <c r="B27" s="42"/>
      <c r="C27" s="16"/>
      <c r="D27" s="16"/>
      <c r="E27" s="16"/>
      <c r="F27" s="16"/>
      <c r="G27" s="41">
        <f>'[108]SVU Net Blended Yield'!$F$20</f>
        <v>2.6672222495804698E-2</v>
      </c>
      <c r="H27" s="40"/>
      <c r="I27" s="40"/>
    </row>
    <row r="28" spans="1:11" s="18" customFormat="1" ht="17.25" customHeight="1" x14ac:dyDescent="0.2">
      <c r="A28" s="37" t="s">
        <v>27</v>
      </c>
      <c r="B28" s="37"/>
      <c r="C28" s="37"/>
      <c r="D28" s="37"/>
      <c r="E28" s="37"/>
      <c r="F28" s="37"/>
      <c r="G28" s="39">
        <v>2.73</v>
      </c>
      <c r="H28" s="40"/>
      <c r="I28" s="40"/>
    </row>
    <row r="29" spans="1:11" s="18" customFormat="1" ht="17.25" customHeight="1" x14ac:dyDescent="0.2">
      <c r="A29" s="37" t="s">
        <v>19</v>
      </c>
      <c r="B29" s="37"/>
      <c r="C29" s="37"/>
      <c r="D29" s="37"/>
      <c r="E29" s="37"/>
      <c r="F29" s="37"/>
      <c r="G29" s="37">
        <v>10</v>
      </c>
      <c r="H29" s="40"/>
      <c r="I29" s="40"/>
    </row>
    <row r="30" spans="1:11" s="18" customFormat="1" ht="17.25" customHeight="1" x14ac:dyDescent="0.2">
      <c r="A30" s="37" t="s">
        <v>3</v>
      </c>
      <c r="B30" s="37"/>
      <c r="C30" s="37"/>
      <c r="D30" s="37"/>
      <c r="E30" s="37"/>
      <c r="F30" s="37"/>
      <c r="G30" s="38">
        <v>2628</v>
      </c>
      <c r="H30" s="40"/>
      <c r="I30" s="40"/>
    </row>
    <row r="31" spans="1:11" s="18" customFormat="1" ht="17.25" customHeight="1" x14ac:dyDescent="0.2">
      <c r="A31" s="37" t="s">
        <v>4</v>
      </c>
      <c r="B31" s="37"/>
      <c r="C31" s="37"/>
      <c r="D31" s="37"/>
      <c r="E31" s="37"/>
      <c r="F31" s="37"/>
      <c r="G31" s="59">
        <v>0.93669999999999998</v>
      </c>
      <c r="H31" s="40"/>
      <c r="I31" s="40"/>
    </row>
    <row r="32" spans="1:11" s="18" customFormat="1" ht="17.25" customHeight="1" thickBot="1" x14ac:dyDescent="0.25">
      <c r="A32" s="36" t="s">
        <v>18</v>
      </c>
      <c r="B32" s="36"/>
      <c r="C32" s="36"/>
      <c r="D32" s="36"/>
      <c r="E32" s="36"/>
      <c r="F32" s="36"/>
      <c r="G32" s="35">
        <v>0.57250000000000001</v>
      </c>
    </row>
    <row r="33" spans="1:17" s="8" customFormat="1" ht="12" x14ac:dyDescent="0.2"/>
    <row r="34" spans="1:17" s="10" customFormat="1" ht="17.25" customHeight="1" x14ac:dyDescent="0.2">
      <c r="A34" s="2" t="s">
        <v>5</v>
      </c>
      <c r="B34" s="22"/>
      <c r="C34" s="22"/>
      <c r="E34" s="2" t="s">
        <v>33</v>
      </c>
      <c r="F34" s="2"/>
      <c r="G34" s="2"/>
      <c r="H34" s="2"/>
      <c r="I34" s="2"/>
    </row>
    <row r="35" spans="1:17" s="19" customFormat="1" ht="17.25" customHeight="1" x14ac:dyDescent="0.2">
      <c r="A35" s="34" t="s">
        <v>6</v>
      </c>
      <c r="B35" s="33" t="s">
        <v>7</v>
      </c>
      <c r="C35" s="32" t="s">
        <v>8</v>
      </c>
      <c r="D35" s="21"/>
      <c r="E35" s="21"/>
      <c r="F35" s="21"/>
      <c r="G35" s="21"/>
      <c r="H35" s="21"/>
      <c r="I35" s="31" t="s">
        <v>13</v>
      </c>
    </row>
    <row r="36" spans="1:17" s="10" customFormat="1" ht="17.25" customHeight="1" x14ac:dyDescent="0.2">
      <c r="A36" s="25" t="s">
        <v>43</v>
      </c>
      <c r="B36" s="24" t="s">
        <v>24</v>
      </c>
      <c r="C36" s="24" t="s">
        <v>25</v>
      </c>
      <c r="D36" s="23"/>
      <c r="E36" s="25" t="s">
        <v>9</v>
      </c>
      <c r="F36" s="15"/>
      <c r="G36" s="15"/>
      <c r="H36" s="15"/>
      <c r="I36" s="14">
        <v>0.95112799999999997</v>
      </c>
      <c r="J36" s="23"/>
    </row>
    <row r="37" spans="1:17" s="10" customFormat="1" ht="17.25" customHeight="1" x14ac:dyDescent="0.2">
      <c r="A37" s="30" t="s">
        <v>26</v>
      </c>
      <c r="B37" s="29" t="s">
        <v>20</v>
      </c>
      <c r="C37" s="27" t="s">
        <v>25</v>
      </c>
      <c r="D37" s="23"/>
      <c r="E37" s="30" t="s">
        <v>10</v>
      </c>
      <c r="I37" s="17">
        <v>9.188E-3</v>
      </c>
      <c r="J37" s="23"/>
      <c r="O37" s="30"/>
      <c r="P37" s="29"/>
      <c r="Q37" s="29"/>
    </row>
    <row r="38" spans="1:17" s="10" customFormat="1" ht="17.25" customHeight="1" x14ac:dyDescent="0.2">
      <c r="A38" s="25" t="s">
        <v>29</v>
      </c>
      <c r="B38" s="24" t="s">
        <v>22</v>
      </c>
      <c r="C38" s="24" t="s">
        <v>21</v>
      </c>
      <c r="D38" s="23"/>
      <c r="E38" s="25" t="s">
        <v>11</v>
      </c>
      <c r="F38" s="15"/>
      <c r="G38" s="15"/>
      <c r="H38" s="15"/>
      <c r="I38" s="14">
        <v>0</v>
      </c>
      <c r="J38" s="23"/>
      <c r="O38" s="30"/>
      <c r="P38" s="29"/>
      <c r="Q38" s="29"/>
    </row>
    <row r="39" spans="1:17" s="10" customFormat="1" ht="17.25" customHeight="1" thickBot="1" x14ac:dyDescent="0.25">
      <c r="A39" s="28" t="s">
        <v>28</v>
      </c>
      <c r="B39" s="27" t="s">
        <v>44</v>
      </c>
      <c r="C39" s="27" t="s">
        <v>21</v>
      </c>
      <c r="D39" s="23"/>
      <c r="E39" s="26" t="s">
        <v>12</v>
      </c>
      <c r="F39" s="12"/>
      <c r="G39" s="12"/>
      <c r="H39" s="12"/>
      <c r="I39" s="11">
        <v>3.9682000000000002E-2</v>
      </c>
      <c r="J39" s="23"/>
    </row>
    <row r="40" spans="1:17" s="10" customFormat="1" ht="17.25" customHeight="1" x14ac:dyDescent="0.2">
      <c r="A40" s="25" t="s">
        <v>23</v>
      </c>
      <c r="B40" s="24" t="s">
        <v>22</v>
      </c>
      <c r="C40" s="24" t="s">
        <v>21</v>
      </c>
      <c r="D40" s="23"/>
      <c r="J40" s="23"/>
    </row>
    <row r="41" spans="1:17" s="8" customFormat="1" ht="12" x14ac:dyDescent="0.2">
      <c r="D41" s="58"/>
    </row>
    <row r="42" spans="1:17" s="10" customFormat="1" ht="17.25" customHeight="1" x14ac:dyDescent="0.2">
      <c r="A42" s="2" t="s">
        <v>32</v>
      </c>
      <c r="B42" s="22"/>
      <c r="C42" s="22"/>
      <c r="D42" s="23"/>
      <c r="E42" s="2" t="s">
        <v>36</v>
      </c>
      <c r="F42" s="22"/>
      <c r="G42" s="22"/>
      <c r="H42" s="22"/>
      <c r="I42" s="22"/>
    </row>
    <row r="43" spans="1:17" s="19" customFormat="1" ht="17.25" customHeight="1" x14ac:dyDescent="0.2">
      <c r="A43" s="21"/>
      <c r="B43" s="21"/>
      <c r="C43" s="20" t="s">
        <v>13</v>
      </c>
      <c r="D43" s="21"/>
      <c r="E43" s="21"/>
      <c r="F43" s="21"/>
      <c r="G43" s="21"/>
      <c r="H43" s="21"/>
      <c r="I43" s="20" t="s">
        <v>13</v>
      </c>
      <c r="J43" s="21"/>
    </row>
    <row r="44" spans="1:17" s="10" customFormat="1" ht="17.25" customHeight="1" x14ac:dyDescent="0.2">
      <c r="A44" s="16" t="s">
        <v>14</v>
      </c>
      <c r="B44" s="15"/>
      <c r="C44" s="14">
        <v>0.17765041568705384</v>
      </c>
      <c r="D44" s="23"/>
      <c r="E44" s="16" t="s">
        <v>37</v>
      </c>
      <c r="F44" s="15"/>
      <c r="G44" s="15"/>
      <c r="H44" s="15"/>
      <c r="I44" s="14">
        <v>0.64505471125385039</v>
      </c>
      <c r="J44" s="23"/>
    </row>
    <row r="45" spans="1:17" s="10" customFormat="1" ht="17.25" customHeight="1" x14ac:dyDescent="0.2">
      <c r="A45" s="18" t="s">
        <v>15</v>
      </c>
      <c r="C45" s="17">
        <v>7.3556243820774872E-2</v>
      </c>
      <c r="D45" s="23"/>
      <c r="E45" s="18" t="s">
        <v>38</v>
      </c>
      <c r="I45" s="17">
        <v>6.1617487693672236E-2</v>
      </c>
      <c r="J45" s="23"/>
    </row>
    <row r="46" spans="1:17" s="10" customFormat="1" ht="17.25" customHeight="1" x14ac:dyDescent="0.2">
      <c r="A46" s="16" t="s">
        <v>34</v>
      </c>
      <c r="B46" s="15"/>
      <c r="C46" s="14">
        <v>0.2980231295133553</v>
      </c>
      <c r="D46" s="23"/>
      <c r="E46" s="16" t="s">
        <v>39</v>
      </c>
      <c r="F46" s="15"/>
      <c r="G46" s="15"/>
      <c r="H46" s="15"/>
      <c r="I46" s="14">
        <v>0.1369124062530194</v>
      </c>
      <c r="J46" s="23"/>
    </row>
    <row r="47" spans="1:17" s="10" customFormat="1" ht="17.25" customHeight="1" x14ac:dyDescent="0.2">
      <c r="A47" s="18" t="s">
        <v>16</v>
      </c>
      <c r="C47" s="17">
        <v>0.23095550801466377</v>
      </c>
      <c r="D47" s="23"/>
      <c r="E47" s="18" t="s">
        <v>40</v>
      </c>
      <c r="I47" s="17">
        <v>0.10943694765965913</v>
      </c>
      <c r="J47" s="23"/>
    </row>
    <row r="48" spans="1:17" s="10" customFormat="1" ht="17.25" customHeight="1" x14ac:dyDescent="0.2">
      <c r="A48" s="16" t="s">
        <v>17</v>
      </c>
      <c r="B48" s="15"/>
      <c r="C48" s="14">
        <v>0.16365657565928782</v>
      </c>
      <c r="D48" s="23"/>
      <c r="E48" s="16" t="s">
        <v>42</v>
      </c>
      <c r="F48" s="15"/>
      <c r="G48" s="15"/>
      <c r="H48" s="15"/>
      <c r="I48" s="14">
        <v>5.3565801416362313E-4</v>
      </c>
      <c r="J48" s="23"/>
    </row>
    <row r="49" spans="1:10" s="10" customFormat="1" ht="17.25" customHeight="1" x14ac:dyDescent="0.2">
      <c r="A49" s="18" t="s">
        <v>10</v>
      </c>
      <c r="C49" s="17">
        <v>9.8093058413527556E-3</v>
      </c>
      <c r="D49" s="23"/>
      <c r="E49" s="18" t="s">
        <v>41</v>
      </c>
      <c r="I49" s="17">
        <v>9.3967662145823255E-5</v>
      </c>
      <c r="J49" s="23"/>
    </row>
    <row r="50" spans="1:10" s="10" customFormat="1" ht="17.25" customHeight="1" thickBot="1" x14ac:dyDescent="0.25">
      <c r="A50" s="16" t="s">
        <v>35</v>
      </c>
      <c r="B50" s="15"/>
      <c r="C50" s="14">
        <v>0</v>
      </c>
      <c r="D50" s="23"/>
      <c r="E50" s="54" t="s">
        <v>12</v>
      </c>
      <c r="F50" s="54"/>
      <c r="G50" s="54"/>
      <c r="H50" s="54"/>
      <c r="I50" s="55">
        <v>4.634882146348937E-2</v>
      </c>
      <c r="J50" s="23"/>
    </row>
    <row r="51" spans="1:10" s="10" customFormat="1" ht="17.25" customHeight="1" thickBot="1" x14ac:dyDescent="0.25">
      <c r="A51" s="13" t="s">
        <v>12</v>
      </c>
      <c r="B51" s="12"/>
      <c r="C51" s="11">
        <v>4.6348821463488787E-2</v>
      </c>
      <c r="D51" s="23"/>
      <c r="E51" s="18"/>
      <c r="I51" s="17"/>
      <c r="J51" s="23"/>
    </row>
    <row r="52" spans="1:10" s="8" customFormat="1" ht="12" x14ac:dyDescent="0.2">
      <c r="A52" s="9"/>
      <c r="B52" s="9"/>
      <c r="C52" s="9"/>
      <c r="D52" s="57"/>
      <c r="E52" s="9"/>
      <c r="F52" s="9"/>
      <c r="G52" s="9"/>
      <c r="H52" s="9"/>
      <c r="I52" s="9"/>
    </row>
    <row r="53" spans="1:10" s="7" customFormat="1" ht="80.25" customHeight="1" x14ac:dyDescent="0.2">
      <c r="A53" s="67" t="s">
        <v>58</v>
      </c>
      <c r="B53" s="67"/>
      <c r="C53" s="67"/>
      <c r="D53" s="67"/>
      <c r="E53" s="67"/>
      <c r="F53" s="67"/>
      <c r="G53" s="67"/>
      <c r="H53" s="67"/>
      <c r="I53" s="67"/>
    </row>
    <row r="54" spans="1:10" s="1" customFormat="1" ht="12.75" customHeight="1" x14ac:dyDescent="0.2">
      <c r="A54" s="1" t="s">
        <v>30</v>
      </c>
      <c r="B54" s="6">
        <v>44926</v>
      </c>
    </row>
    <row r="55" spans="1:10" s="1" customFormat="1" ht="12.75" customHeight="1" x14ac:dyDescent="0.2">
      <c r="A55" s="1" t="s">
        <v>31</v>
      </c>
    </row>
    <row r="56" spans="1:10" s="1" customFormat="1" ht="24.75" customHeight="1" x14ac:dyDescent="0.2">
      <c r="A56" s="68" t="s">
        <v>60</v>
      </c>
      <c r="B56" s="68"/>
      <c r="C56" s="68"/>
      <c r="D56" s="68"/>
      <c r="E56" s="68"/>
      <c r="F56" s="68"/>
      <c r="G56" s="68"/>
      <c r="H56" s="68"/>
      <c r="I56" s="68"/>
    </row>
    <row r="57" spans="1:10" s="1" customFormat="1" ht="11.25" x14ac:dyDescent="0.2"/>
    <row r="58" spans="1:10" s="1" customFormat="1" ht="11.25" x14ac:dyDescent="0.2"/>
    <row r="59" spans="1:10" s="1" customFormat="1" ht="11.25" x14ac:dyDescent="0.2">
      <c r="A59" s="5"/>
      <c r="B59" s="5"/>
      <c r="C59" s="5"/>
      <c r="D59" s="5"/>
      <c r="E59" s="5"/>
      <c r="F59" s="5"/>
      <c r="G59" s="5"/>
      <c r="H59" s="5"/>
      <c r="I59" s="5"/>
    </row>
    <row r="60" spans="1:10" s="1" customFormat="1" ht="11.25" x14ac:dyDescent="0.2"/>
    <row r="61" spans="1:10" s="1" customFormat="1" ht="11.25" x14ac:dyDescent="0.2"/>
    <row r="62" spans="1:10" s="1" customFormat="1" ht="16.5" x14ac:dyDescent="0.2">
      <c r="A62" s="4"/>
    </row>
  </sheetData>
  <sheetProtection algorithmName="SHA-512" hashValue="u4hwyrbF8L6WKUUaUSJVZGp39BoPZnRk1x7p+58zGMRaKo2XlQamPxFfK/gyWId8Lf9vVD6WAf7Qy3/kdsvrzQ==" saltValue="SdFwHbVvehGApX2uQMJ8nQ==" spinCount="100000" sheet="1" objects="1" scenarios="1"/>
  <mergeCells count="3">
    <mergeCell ref="B2:E7"/>
    <mergeCell ref="A53:I53"/>
    <mergeCell ref="A56:I56"/>
  </mergeCells>
  <pageMargins left="0.25" right="0.25" top="0.25" bottom="0.25" header="0.5" footer="0.5"/>
  <pageSetup orientation="portrait" horizontalDpi="4294967292" r:id="rId1"/>
  <headerFooter alignWithMargins="0"/>
  <rowBreaks count="1" manualBreakCount="1">
    <brk id="41" max="8"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23F49-8BE4-4FB5-9187-182A616EC683}">
  <dimension ref="A1:Q62"/>
  <sheetViews>
    <sheetView showGridLines="0" zoomScaleNormal="100" workbookViewId="0">
      <selection activeCell="B10" sqref="B10"/>
    </sheetView>
  </sheetViews>
  <sheetFormatPr defaultColWidth="9.140625" defaultRowHeight="12.75" x14ac:dyDescent="0.2"/>
  <cols>
    <col min="1" max="1" width="28" style="3" customWidth="1"/>
    <col min="2" max="2" width="14.140625" style="3" bestFit="1" customWidth="1"/>
    <col min="3" max="3" width="9.28515625" style="3" customWidth="1"/>
    <col min="4" max="4" width="18.140625" style="3" bestFit="1" customWidth="1"/>
    <col min="5" max="5" width="8.7109375" style="3" customWidth="1"/>
    <col min="6" max="6" width="9.28515625" style="3" customWidth="1"/>
    <col min="7" max="7" width="11.140625" style="3" customWidth="1"/>
    <col min="8" max="9" width="8.7109375" style="3" customWidth="1"/>
    <col min="10" max="11" width="9.140625" style="3"/>
    <col min="12" max="12" width="9.140625" style="3" customWidth="1"/>
    <col min="13" max="16384" width="9.140625" style="3"/>
  </cols>
  <sheetData>
    <row r="1" spans="1:12" s="10" customFormat="1" ht="12" x14ac:dyDescent="0.2">
      <c r="A1" s="53"/>
    </row>
    <row r="2" spans="1:12" s="8" customFormat="1" ht="12" customHeight="1" x14ac:dyDescent="0.2">
      <c r="A2" s="52"/>
      <c r="B2" s="65" t="s">
        <v>45</v>
      </c>
      <c r="C2" s="66"/>
      <c r="D2" s="66"/>
      <c r="E2" s="66"/>
      <c r="F2" s="48"/>
    </row>
    <row r="3" spans="1:12" s="8" customFormat="1" ht="12" customHeight="1" x14ac:dyDescent="0.2">
      <c r="A3" s="52"/>
      <c r="B3" s="65"/>
      <c r="C3" s="66"/>
      <c r="D3" s="66"/>
      <c r="E3" s="66"/>
      <c r="F3" s="48"/>
    </row>
    <row r="4" spans="1:12" s="8" customFormat="1" ht="12" customHeight="1" x14ac:dyDescent="0.2">
      <c r="A4" s="52"/>
      <c r="B4" s="65"/>
      <c r="C4" s="66"/>
      <c r="D4" s="66"/>
      <c r="E4" s="66"/>
      <c r="F4" s="48"/>
    </row>
    <row r="5" spans="1:12" s="8" customFormat="1" ht="12" customHeight="1" x14ac:dyDescent="0.2">
      <c r="A5" s="52"/>
      <c r="B5" s="65"/>
      <c r="C5" s="66"/>
      <c r="D5" s="66"/>
      <c r="E5" s="66"/>
      <c r="F5" s="48"/>
    </row>
    <row r="6" spans="1:12" s="8" customFormat="1" ht="12" customHeight="1" x14ac:dyDescent="0.2">
      <c r="A6" s="52"/>
      <c r="B6" s="65"/>
      <c r="C6" s="66"/>
      <c r="D6" s="66"/>
      <c r="E6" s="66"/>
      <c r="F6" s="48"/>
    </row>
    <row r="7" spans="1:12" s="8" customFormat="1" ht="12" customHeight="1" x14ac:dyDescent="0.2">
      <c r="A7" s="52"/>
      <c r="B7" s="65"/>
      <c r="C7" s="66"/>
      <c r="D7" s="66"/>
      <c r="E7" s="66"/>
      <c r="F7" s="48"/>
    </row>
    <row r="8" spans="1:12" s="8" customFormat="1" ht="12" customHeight="1" x14ac:dyDescent="0.2">
      <c r="A8" s="52"/>
      <c r="C8" s="48"/>
      <c r="D8" s="48"/>
      <c r="E8" s="48"/>
      <c r="F8" s="48"/>
    </row>
    <row r="9" spans="1:12" s="8" customFormat="1" ht="12" customHeight="1" x14ac:dyDescent="0.2">
      <c r="C9" s="48"/>
      <c r="D9" s="48"/>
      <c r="E9" s="48"/>
      <c r="F9" s="48"/>
    </row>
    <row r="10" spans="1:12" s="10" customFormat="1" ht="17.25" customHeight="1" x14ac:dyDescent="0.2">
      <c r="A10" s="51" t="s">
        <v>0</v>
      </c>
      <c r="B10" s="50">
        <v>45138</v>
      </c>
      <c r="C10" s="49"/>
      <c r="D10" s="48"/>
      <c r="E10" s="48"/>
      <c r="F10" s="48"/>
    </row>
    <row r="11" spans="1:12" s="8" customFormat="1" ht="12" x14ac:dyDescent="0.2"/>
    <row r="12" spans="1:12" s="10" customFormat="1" ht="17.25" customHeight="1" x14ac:dyDescent="0.2">
      <c r="A12" s="2" t="s">
        <v>1</v>
      </c>
      <c r="B12" s="22"/>
      <c r="C12" s="22"/>
      <c r="D12" s="22"/>
      <c r="L12" s="47"/>
    </row>
    <row r="13" spans="1:12" s="10" customFormat="1" ht="17.25" customHeight="1" thickBot="1" x14ac:dyDescent="0.25">
      <c r="A13" s="13" t="s">
        <v>46</v>
      </c>
      <c r="B13" s="46"/>
      <c r="C13" s="46"/>
      <c r="D13" s="56">
        <v>21013242547.98</v>
      </c>
    </row>
    <row r="14" spans="1:12" s="8" customFormat="1" ht="12" x14ac:dyDescent="0.2"/>
    <row r="15" spans="1:12" s="10" customFormat="1" ht="16.5" customHeight="1" x14ac:dyDescent="0.2">
      <c r="A15" s="2" t="s">
        <v>2</v>
      </c>
      <c r="B15" s="22"/>
      <c r="C15" s="22"/>
      <c r="D15" s="22"/>
      <c r="E15" s="22"/>
      <c r="F15" s="22"/>
      <c r="G15" s="22"/>
    </row>
    <row r="16" spans="1:12" s="18" customFormat="1" ht="17.25" customHeight="1" x14ac:dyDescent="0.2">
      <c r="A16" s="18" t="s">
        <v>59</v>
      </c>
      <c r="G16" s="60">
        <f>'[109]SVW Net Blended Yield'!$F$20</f>
        <v>2.9601488305735099E-2</v>
      </c>
      <c r="H16" s="40"/>
      <c r="I16" s="40"/>
    </row>
    <row r="17" spans="1:11" s="18" customFormat="1" ht="17.25" customHeight="1" x14ac:dyDescent="0.2">
      <c r="A17" s="42" t="s">
        <v>47</v>
      </c>
      <c r="B17" s="42"/>
      <c r="C17" s="16"/>
      <c r="D17" s="16"/>
      <c r="E17" s="16"/>
      <c r="F17" s="16"/>
      <c r="G17" s="41">
        <f>'[110]SVC Net Blended Yield'!$F$20</f>
        <v>2.7505606777396899E-2</v>
      </c>
      <c r="H17" s="40"/>
      <c r="I17" s="40"/>
    </row>
    <row r="18" spans="1:11" s="18" customFormat="1" ht="17.25" customHeight="1" x14ac:dyDescent="0.2">
      <c r="A18" s="44" t="s">
        <v>48</v>
      </c>
      <c r="B18" s="44"/>
      <c r="G18" s="60">
        <f>'[111]SVE Net Blended Yield'!$F$20</f>
        <v>2.8005606777396899E-2</v>
      </c>
      <c r="H18" s="40"/>
      <c r="I18" s="40"/>
      <c r="K18" s="40"/>
    </row>
    <row r="19" spans="1:11" s="18" customFormat="1" ht="17.25" customHeight="1" x14ac:dyDescent="0.2">
      <c r="A19" s="42" t="s">
        <v>49</v>
      </c>
      <c r="B19" s="42"/>
      <c r="C19" s="16"/>
      <c r="D19" s="16"/>
      <c r="E19" s="16"/>
      <c r="F19" s="16"/>
      <c r="G19" s="41">
        <f>'[112]SVF Net Blended Yield'!$F$20</f>
        <v>2.55056067773969E-2</v>
      </c>
      <c r="H19" s="40"/>
      <c r="I19" s="40"/>
    </row>
    <row r="20" spans="1:11" s="18" customFormat="1" ht="17.25" customHeight="1" x14ac:dyDescent="0.2">
      <c r="A20" s="44" t="s">
        <v>50</v>
      </c>
      <c r="B20" s="44"/>
      <c r="G20" s="60">
        <f>'[113]SVJ Net Blended Yield'!$F$20</f>
        <v>2.2505606777396998E-2</v>
      </c>
      <c r="H20" s="40"/>
      <c r="I20" s="40"/>
    </row>
    <row r="21" spans="1:11" s="18" customFormat="1" ht="17.25" customHeight="1" x14ac:dyDescent="0.2">
      <c r="A21" s="42" t="s">
        <v>51</v>
      </c>
      <c r="B21" s="42"/>
      <c r="C21" s="16"/>
      <c r="D21" s="16"/>
      <c r="E21" s="16"/>
      <c r="F21" s="16"/>
      <c r="G21" s="41">
        <f>'[114]SVK Net Blended Yield'!$F$20</f>
        <v>2.45056067773969E-2</v>
      </c>
      <c r="H21" s="40"/>
      <c r="I21" s="40"/>
    </row>
    <row r="22" spans="1:11" s="18" customFormat="1" ht="17.25" customHeight="1" x14ac:dyDescent="0.2">
      <c r="A22" s="44" t="s">
        <v>52</v>
      </c>
      <c r="B22" s="44"/>
      <c r="G22" s="60">
        <f>'[115]SVL Net Blended Yield'!$F$20</f>
        <v>2.2505606777396901E-2</v>
      </c>
      <c r="H22" s="40"/>
      <c r="I22" s="40"/>
    </row>
    <row r="23" spans="1:11" s="18" customFormat="1" ht="17.25" customHeight="1" x14ac:dyDescent="0.2">
      <c r="A23" s="42" t="s">
        <v>53</v>
      </c>
      <c r="B23" s="42"/>
      <c r="C23" s="16"/>
      <c r="D23" s="16"/>
      <c r="E23" s="16"/>
      <c r="F23" s="16"/>
      <c r="G23" s="41">
        <f>'[116]SVM Net Blended Yield'!$F$20</f>
        <v>2.50056067773969E-2</v>
      </c>
      <c r="H23" s="40"/>
      <c r="I23" s="40"/>
      <c r="K23" s="40"/>
    </row>
    <row r="24" spans="1:11" s="18" customFormat="1" ht="17.25" customHeight="1" x14ac:dyDescent="0.2">
      <c r="A24" s="44" t="s">
        <v>54</v>
      </c>
      <c r="B24" s="44"/>
      <c r="G24" s="60">
        <f>'[117]SVN Net Blended Yield'!$F$20</f>
        <v>2.0005606777396899E-2</v>
      </c>
      <c r="H24" s="40"/>
      <c r="I24" s="40"/>
    </row>
    <row r="25" spans="1:11" s="18" customFormat="1" ht="17.25" customHeight="1" x14ac:dyDescent="0.2">
      <c r="A25" s="42" t="s">
        <v>55</v>
      </c>
      <c r="B25" s="42"/>
      <c r="C25" s="16"/>
      <c r="D25" s="16"/>
      <c r="E25" s="16"/>
      <c r="F25" s="16"/>
      <c r="G25" s="41">
        <f>'[118]SVO Net Blended Yield'!$F$20</f>
        <v>2.6005606777396901E-2</v>
      </c>
      <c r="H25" s="40"/>
      <c r="I25" s="40"/>
    </row>
    <row r="26" spans="1:11" s="18" customFormat="1" ht="17.25" customHeight="1" x14ac:dyDescent="0.2">
      <c r="A26" s="44" t="s">
        <v>56</v>
      </c>
      <c r="B26" s="44"/>
      <c r="G26" s="60">
        <f>'[119]SVQ Net Blended Yield'!$F$20</f>
        <v>2.8005606777396899E-2</v>
      </c>
      <c r="H26" s="40"/>
      <c r="I26" s="40"/>
    </row>
    <row r="27" spans="1:11" s="18" customFormat="1" ht="17.25" customHeight="1" x14ac:dyDescent="0.2">
      <c r="A27" s="42" t="s">
        <v>57</v>
      </c>
      <c r="B27" s="42"/>
      <c r="C27" s="16"/>
      <c r="D27" s="16"/>
      <c r="E27" s="16"/>
      <c r="F27" s="16"/>
      <c r="G27" s="41">
        <f>'[120]SVU Net Blended Yield'!$F$20</f>
        <v>2.6005606777396901E-2</v>
      </c>
      <c r="H27" s="40"/>
      <c r="I27" s="40"/>
    </row>
    <row r="28" spans="1:11" s="18" customFormat="1" ht="17.25" customHeight="1" x14ac:dyDescent="0.2">
      <c r="A28" s="37" t="s">
        <v>27</v>
      </c>
      <c r="B28" s="37"/>
      <c r="C28" s="37"/>
      <c r="D28" s="37"/>
      <c r="E28" s="37"/>
      <c r="F28" s="37"/>
      <c r="G28" s="39">
        <v>2.79</v>
      </c>
      <c r="H28" s="40"/>
      <c r="I28" s="40"/>
    </row>
    <row r="29" spans="1:11" s="18" customFormat="1" ht="17.25" customHeight="1" x14ac:dyDescent="0.2">
      <c r="A29" s="37" t="s">
        <v>19</v>
      </c>
      <c r="B29" s="37"/>
      <c r="C29" s="37"/>
      <c r="D29" s="37"/>
      <c r="E29" s="37"/>
      <c r="F29" s="37"/>
      <c r="G29" s="37">
        <v>10</v>
      </c>
      <c r="H29" s="40"/>
      <c r="I29" s="40"/>
    </row>
    <row r="30" spans="1:11" s="18" customFormat="1" ht="17.25" customHeight="1" x14ac:dyDescent="0.2">
      <c r="A30" s="37" t="s">
        <v>3</v>
      </c>
      <c r="B30" s="37"/>
      <c r="C30" s="37"/>
      <c r="D30" s="37"/>
      <c r="E30" s="37"/>
      <c r="F30" s="37"/>
      <c r="G30" s="38">
        <v>2645</v>
      </c>
      <c r="H30" s="40"/>
      <c r="I30" s="40"/>
    </row>
    <row r="31" spans="1:11" s="18" customFormat="1" ht="17.25" customHeight="1" x14ac:dyDescent="0.2">
      <c r="A31" s="37" t="s">
        <v>4</v>
      </c>
      <c r="B31" s="37"/>
      <c r="C31" s="37"/>
      <c r="D31" s="37"/>
      <c r="E31" s="37"/>
      <c r="F31" s="37"/>
      <c r="G31" s="59">
        <v>0.93930000000000002</v>
      </c>
      <c r="H31" s="40"/>
      <c r="I31" s="40"/>
    </row>
    <row r="32" spans="1:11" s="18" customFormat="1" ht="17.25" customHeight="1" thickBot="1" x14ac:dyDescent="0.25">
      <c r="A32" s="36" t="s">
        <v>18</v>
      </c>
      <c r="B32" s="36"/>
      <c r="C32" s="36"/>
      <c r="D32" s="36"/>
      <c r="E32" s="36"/>
      <c r="F32" s="36"/>
      <c r="G32" s="35">
        <v>0.57250000000000001</v>
      </c>
    </row>
    <row r="33" spans="1:17" s="8" customFormat="1" ht="12" x14ac:dyDescent="0.2"/>
    <row r="34" spans="1:17" s="10" customFormat="1" ht="17.25" customHeight="1" x14ac:dyDescent="0.2">
      <c r="A34" s="2" t="s">
        <v>5</v>
      </c>
      <c r="B34" s="22"/>
      <c r="C34" s="22"/>
      <c r="E34" s="2" t="s">
        <v>33</v>
      </c>
      <c r="F34" s="2"/>
      <c r="G34" s="2"/>
      <c r="H34" s="2"/>
      <c r="I34" s="2"/>
    </row>
    <row r="35" spans="1:17" s="19" customFormat="1" ht="17.25" customHeight="1" x14ac:dyDescent="0.2">
      <c r="A35" s="34" t="s">
        <v>6</v>
      </c>
      <c r="B35" s="33" t="s">
        <v>7</v>
      </c>
      <c r="C35" s="32" t="s">
        <v>8</v>
      </c>
      <c r="D35" s="21"/>
      <c r="E35" s="21"/>
      <c r="F35" s="21"/>
      <c r="G35" s="21"/>
      <c r="H35" s="21"/>
      <c r="I35" s="31" t="s">
        <v>13</v>
      </c>
    </row>
    <row r="36" spans="1:17" s="10" customFormat="1" ht="17.25" customHeight="1" x14ac:dyDescent="0.2">
      <c r="A36" s="25" t="s">
        <v>43</v>
      </c>
      <c r="B36" s="24" t="s">
        <v>24</v>
      </c>
      <c r="C36" s="24" t="s">
        <v>25</v>
      </c>
      <c r="D36" s="23"/>
      <c r="E36" s="25" t="s">
        <v>9</v>
      </c>
      <c r="F36" s="15"/>
      <c r="G36" s="15"/>
      <c r="H36" s="15"/>
      <c r="I36" s="14">
        <v>0.96389000000000002</v>
      </c>
      <c r="J36" s="23"/>
    </row>
    <row r="37" spans="1:17" s="10" customFormat="1" ht="17.25" customHeight="1" x14ac:dyDescent="0.2">
      <c r="A37" s="30" t="s">
        <v>26</v>
      </c>
      <c r="B37" s="29" t="s">
        <v>20</v>
      </c>
      <c r="C37" s="27" t="s">
        <v>25</v>
      </c>
      <c r="D37" s="23"/>
      <c r="E37" s="30" t="s">
        <v>10</v>
      </c>
      <c r="I37" s="17">
        <v>8.992E-3</v>
      </c>
      <c r="J37" s="23"/>
      <c r="O37" s="30"/>
      <c r="P37" s="29"/>
      <c r="Q37" s="29"/>
    </row>
    <row r="38" spans="1:17" s="10" customFormat="1" ht="17.25" customHeight="1" x14ac:dyDescent="0.2">
      <c r="A38" s="25" t="s">
        <v>29</v>
      </c>
      <c r="B38" s="24" t="s">
        <v>22</v>
      </c>
      <c r="C38" s="24" t="s">
        <v>21</v>
      </c>
      <c r="D38" s="23"/>
      <c r="E38" s="25" t="s">
        <v>11</v>
      </c>
      <c r="F38" s="15"/>
      <c r="G38" s="15"/>
      <c r="H38" s="15"/>
      <c r="I38" s="14">
        <v>0</v>
      </c>
      <c r="J38" s="23"/>
      <c r="O38" s="30"/>
      <c r="P38" s="29"/>
      <c r="Q38" s="29"/>
    </row>
    <row r="39" spans="1:17" s="10" customFormat="1" ht="17.25" customHeight="1" thickBot="1" x14ac:dyDescent="0.25">
      <c r="A39" s="28" t="s">
        <v>28</v>
      </c>
      <c r="B39" s="27" t="s">
        <v>44</v>
      </c>
      <c r="C39" s="27" t="s">
        <v>21</v>
      </c>
      <c r="D39" s="23"/>
      <c r="E39" s="26" t="s">
        <v>12</v>
      </c>
      <c r="F39" s="12"/>
      <c r="G39" s="12"/>
      <c r="H39" s="12"/>
      <c r="I39" s="11">
        <v>2.7116000000000001E-2</v>
      </c>
      <c r="J39" s="23"/>
    </row>
    <row r="40" spans="1:17" s="10" customFormat="1" ht="17.25" customHeight="1" x14ac:dyDescent="0.2">
      <c r="A40" s="25" t="s">
        <v>23</v>
      </c>
      <c r="B40" s="24" t="s">
        <v>22</v>
      </c>
      <c r="C40" s="24" t="s">
        <v>21</v>
      </c>
      <c r="D40" s="23"/>
      <c r="J40" s="23"/>
    </row>
    <row r="41" spans="1:17" s="8" customFormat="1" ht="12" x14ac:dyDescent="0.2">
      <c r="D41" s="58"/>
    </row>
    <row r="42" spans="1:17" s="10" customFormat="1" ht="17.25" customHeight="1" x14ac:dyDescent="0.2">
      <c r="A42" s="2" t="s">
        <v>32</v>
      </c>
      <c r="B42" s="22"/>
      <c r="C42" s="22"/>
      <c r="D42" s="23"/>
      <c r="E42" s="2" t="s">
        <v>36</v>
      </c>
      <c r="F42" s="22"/>
      <c r="G42" s="22"/>
      <c r="H42" s="22"/>
      <c r="I42" s="22"/>
    </row>
    <row r="43" spans="1:17" s="19" customFormat="1" ht="17.25" customHeight="1" x14ac:dyDescent="0.2">
      <c r="A43" s="21"/>
      <c r="B43" s="21"/>
      <c r="C43" s="20" t="s">
        <v>13</v>
      </c>
      <c r="D43" s="21"/>
      <c r="E43" s="21"/>
      <c r="F43" s="21"/>
      <c r="G43" s="21"/>
      <c r="H43" s="21"/>
      <c r="I43" s="20" t="s">
        <v>13</v>
      </c>
      <c r="J43" s="21"/>
    </row>
    <row r="44" spans="1:17" s="10" customFormat="1" ht="17.25" customHeight="1" x14ac:dyDescent="0.2">
      <c r="A44" s="16" t="s">
        <v>14</v>
      </c>
      <c r="B44" s="15"/>
      <c r="C44" s="14">
        <v>0.19543170650908318</v>
      </c>
      <c r="D44" s="23"/>
      <c r="E44" s="16" t="s">
        <v>37</v>
      </c>
      <c r="F44" s="15"/>
      <c r="G44" s="15"/>
      <c r="H44" s="15"/>
      <c r="I44" s="14">
        <v>0.64684488526735673</v>
      </c>
      <c r="J44" s="23"/>
    </row>
    <row r="45" spans="1:17" s="10" customFormat="1" ht="17.25" customHeight="1" x14ac:dyDescent="0.2">
      <c r="A45" s="18" t="s">
        <v>15</v>
      </c>
      <c r="C45" s="17">
        <v>5.749885474472928E-2</v>
      </c>
      <c r="D45" s="23"/>
      <c r="E45" s="18" t="s">
        <v>38</v>
      </c>
      <c r="I45" s="17">
        <v>5.7950687106227819E-2</v>
      </c>
      <c r="J45" s="23"/>
    </row>
    <row r="46" spans="1:17" s="10" customFormat="1" ht="17.25" customHeight="1" x14ac:dyDescent="0.2">
      <c r="A46" s="16" t="s">
        <v>34</v>
      </c>
      <c r="B46" s="15"/>
      <c r="C46" s="14">
        <v>0.29693296070606068</v>
      </c>
      <c r="D46" s="23"/>
      <c r="E46" s="16" t="s">
        <v>39</v>
      </c>
      <c r="F46" s="15"/>
      <c r="G46" s="15"/>
      <c r="H46" s="15"/>
      <c r="I46" s="14">
        <v>0.13559585555433273</v>
      </c>
      <c r="J46" s="23"/>
    </row>
    <row r="47" spans="1:17" s="10" customFormat="1" ht="17.25" customHeight="1" x14ac:dyDescent="0.2">
      <c r="A47" s="18" t="s">
        <v>16</v>
      </c>
      <c r="C47" s="17">
        <v>0.23077176510033826</v>
      </c>
      <c r="D47" s="23"/>
      <c r="E47" s="18" t="s">
        <v>40</v>
      </c>
      <c r="I47" s="17">
        <v>0.10761445102601779</v>
      </c>
      <c r="J47" s="23"/>
    </row>
    <row r="48" spans="1:17" s="10" customFormat="1" ht="17.25" customHeight="1" x14ac:dyDescent="0.2">
      <c r="A48" s="16" t="s">
        <v>17</v>
      </c>
      <c r="B48" s="15"/>
      <c r="C48" s="14">
        <v>0.15841315652457938</v>
      </c>
      <c r="D48" s="23"/>
      <c r="E48" s="16" t="s">
        <v>42</v>
      </c>
      <c r="F48" s="15"/>
      <c r="G48" s="15"/>
      <c r="H48" s="15"/>
      <c r="I48" s="14">
        <v>5.2448377187791734E-4</v>
      </c>
      <c r="J48" s="23"/>
    </row>
    <row r="49" spans="1:10" s="10" customFormat="1" ht="17.25" customHeight="1" x14ac:dyDescent="0.2">
      <c r="A49" s="18" t="s">
        <v>10</v>
      </c>
      <c r="C49" s="17">
        <v>9.5736884079888097E-3</v>
      </c>
      <c r="D49" s="23"/>
      <c r="E49" s="18" t="s">
        <v>41</v>
      </c>
      <c r="I49" s="17">
        <v>9.1769266920145527E-5</v>
      </c>
      <c r="J49" s="23"/>
    </row>
    <row r="50" spans="1:10" s="10" customFormat="1" ht="17.25" customHeight="1" thickBot="1" x14ac:dyDescent="0.25">
      <c r="A50" s="16" t="s">
        <v>35</v>
      </c>
      <c r="B50" s="15"/>
      <c r="C50" s="14">
        <v>0</v>
      </c>
      <c r="D50" s="23"/>
      <c r="E50" s="54" t="s">
        <v>12</v>
      </c>
      <c r="F50" s="54"/>
      <c r="G50" s="54"/>
      <c r="H50" s="54"/>
      <c r="I50" s="55">
        <v>5.1377868007242242E-2</v>
      </c>
      <c r="J50" s="23"/>
    </row>
    <row r="51" spans="1:10" s="10" customFormat="1" ht="17.25" customHeight="1" thickBot="1" x14ac:dyDescent="0.25">
      <c r="A51" s="13" t="s">
        <v>12</v>
      </c>
      <c r="B51" s="12"/>
      <c r="C51" s="11">
        <v>5.1377868007242665E-2</v>
      </c>
      <c r="D51" s="23"/>
      <c r="E51" s="18"/>
      <c r="I51" s="17"/>
      <c r="J51" s="23"/>
    </row>
    <row r="52" spans="1:10" s="8" customFormat="1" ht="12" x14ac:dyDescent="0.2">
      <c r="A52" s="9"/>
      <c r="B52" s="9"/>
      <c r="C52" s="9"/>
      <c r="D52" s="57"/>
      <c r="E52" s="9"/>
      <c r="F52" s="9"/>
      <c r="G52" s="9"/>
      <c r="H52" s="9"/>
      <c r="I52" s="9"/>
    </row>
    <row r="53" spans="1:10" s="7" customFormat="1" ht="80.25" customHeight="1" x14ac:dyDescent="0.2">
      <c r="A53" s="67" t="s">
        <v>58</v>
      </c>
      <c r="B53" s="67"/>
      <c r="C53" s="67"/>
      <c r="D53" s="67"/>
      <c r="E53" s="67"/>
      <c r="F53" s="67"/>
      <c r="G53" s="67"/>
      <c r="H53" s="67"/>
      <c r="I53" s="67"/>
    </row>
    <row r="54" spans="1:10" s="1" customFormat="1" ht="12.75" customHeight="1" x14ac:dyDescent="0.2">
      <c r="A54" s="1" t="s">
        <v>30</v>
      </c>
      <c r="B54" s="6">
        <v>44926</v>
      </c>
    </row>
    <row r="55" spans="1:10" s="1" customFormat="1" ht="12.75" customHeight="1" x14ac:dyDescent="0.2">
      <c r="A55" s="1" t="s">
        <v>31</v>
      </c>
    </row>
    <row r="56" spans="1:10" s="1" customFormat="1" ht="24.75" customHeight="1" x14ac:dyDescent="0.2">
      <c r="A56" s="68" t="s">
        <v>60</v>
      </c>
      <c r="B56" s="68"/>
      <c r="C56" s="68"/>
      <c r="D56" s="68"/>
      <c r="E56" s="68"/>
      <c r="F56" s="68"/>
      <c r="G56" s="68"/>
      <c r="H56" s="68"/>
      <c r="I56" s="68"/>
    </row>
    <row r="57" spans="1:10" s="1" customFormat="1" ht="11.25" x14ac:dyDescent="0.2"/>
    <row r="58" spans="1:10" s="1" customFormat="1" ht="11.25" x14ac:dyDescent="0.2"/>
    <row r="59" spans="1:10" s="1" customFormat="1" ht="11.25" x14ac:dyDescent="0.2">
      <c r="A59" s="5"/>
      <c r="B59" s="5"/>
      <c r="C59" s="5"/>
      <c r="D59" s="5"/>
      <c r="E59" s="5"/>
      <c r="F59" s="5"/>
      <c r="G59" s="5"/>
      <c r="H59" s="5"/>
      <c r="I59" s="5"/>
    </row>
    <row r="60" spans="1:10" s="1" customFormat="1" ht="11.25" x14ac:dyDescent="0.2"/>
    <row r="61" spans="1:10" s="1" customFormat="1" ht="11.25" x14ac:dyDescent="0.2"/>
    <row r="62" spans="1:10" s="1" customFormat="1" ht="16.5" x14ac:dyDescent="0.2">
      <c r="A62" s="4"/>
    </row>
  </sheetData>
  <sheetProtection algorithmName="SHA-512" hashValue="0t1VzJld6SuOqnnv+wnOz/7OqLqrwmbbMWgjZ+88wzZq4h9hT+ovI14/4qHV1Lhcaxf9RWT9MHbMc5sUsrjHcg==" saltValue="B60TXiFgPMVpcW0+t4bL5A==" spinCount="100000" sheet="1" objects="1" scenarios="1"/>
  <mergeCells count="3">
    <mergeCell ref="B2:E7"/>
    <mergeCell ref="A53:I53"/>
    <mergeCell ref="A56:I56"/>
  </mergeCells>
  <pageMargins left="0.25" right="0.25" top="0.25" bottom="0.25" header="0.5" footer="0.5"/>
  <pageSetup orientation="portrait" horizontalDpi="4294967292" r:id="rId1"/>
  <headerFooter alignWithMargins="0"/>
  <rowBreaks count="1" manualBreakCount="1">
    <brk id="41" max="8"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40C65-3A22-458C-AA78-9BD45792053D}">
  <dimension ref="A1:Q62"/>
  <sheetViews>
    <sheetView showGridLines="0" zoomScaleNormal="100" workbookViewId="0">
      <selection activeCell="B10" sqref="B10"/>
    </sheetView>
  </sheetViews>
  <sheetFormatPr defaultColWidth="9.140625" defaultRowHeight="12.75" x14ac:dyDescent="0.2"/>
  <cols>
    <col min="1" max="1" width="28" style="3" customWidth="1"/>
    <col min="2" max="2" width="14.140625" style="3" bestFit="1" customWidth="1"/>
    <col min="3" max="3" width="9.28515625" style="3" customWidth="1"/>
    <col min="4" max="4" width="18.140625" style="3" bestFit="1" customWidth="1"/>
    <col min="5" max="5" width="8.7109375" style="3" customWidth="1"/>
    <col min="6" max="6" width="9.28515625" style="3" customWidth="1"/>
    <col min="7" max="7" width="11.140625" style="3" customWidth="1"/>
    <col min="8" max="9" width="8.7109375" style="3" customWidth="1"/>
    <col min="10" max="11" width="9.140625" style="3"/>
    <col min="12" max="12" width="9.140625" style="3" customWidth="1"/>
    <col min="13" max="16384" width="9.140625" style="3"/>
  </cols>
  <sheetData>
    <row r="1" spans="1:12" s="10" customFormat="1" ht="12" x14ac:dyDescent="0.2">
      <c r="A1" s="53"/>
    </row>
    <row r="2" spans="1:12" s="8" customFormat="1" ht="12" customHeight="1" x14ac:dyDescent="0.2">
      <c r="A2" s="52"/>
      <c r="B2" s="65" t="s">
        <v>45</v>
      </c>
      <c r="C2" s="66"/>
      <c r="D2" s="66"/>
      <c r="E2" s="66"/>
      <c r="F2" s="48"/>
    </row>
    <row r="3" spans="1:12" s="8" customFormat="1" ht="12" customHeight="1" x14ac:dyDescent="0.2">
      <c r="A3" s="52"/>
      <c r="B3" s="65"/>
      <c r="C3" s="66"/>
      <c r="D3" s="66"/>
      <c r="E3" s="66"/>
      <c r="F3" s="48"/>
    </row>
    <row r="4" spans="1:12" s="8" customFormat="1" ht="12" customHeight="1" x14ac:dyDescent="0.2">
      <c r="A4" s="52"/>
      <c r="B4" s="65"/>
      <c r="C4" s="66"/>
      <c r="D4" s="66"/>
      <c r="E4" s="66"/>
      <c r="F4" s="48"/>
    </row>
    <row r="5" spans="1:12" s="8" customFormat="1" ht="12" customHeight="1" x14ac:dyDescent="0.2">
      <c r="A5" s="52"/>
      <c r="B5" s="65"/>
      <c r="C5" s="66"/>
      <c r="D5" s="66"/>
      <c r="E5" s="66"/>
      <c r="F5" s="48"/>
    </row>
    <row r="6" spans="1:12" s="8" customFormat="1" ht="12" customHeight="1" x14ac:dyDescent="0.2">
      <c r="A6" s="52"/>
      <c r="B6" s="65"/>
      <c r="C6" s="66"/>
      <c r="D6" s="66"/>
      <c r="E6" s="66"/>
      <c r="F6" s="48"/>
    </row>
    <row r="7" spans="1:12" s="8" customFormat="1" ht="12" customHeight="1" x14ac:dyDescent="0.2">
      <c r="A7" s="52"/>
      <c r="B7" s="65"/>
      <c r="C7" s="66"/>
      <c r="D7" s="66"/>
      <c r="E7" s="66"/>
      <c r="F7" s="48"/>
    </row>
    <row r="8" spans="1:12" s="8" customFormat="1" ht="12" customHeight="1" x14ac:dyDescent="0.2">
      <c r="A8" s="52"/>
      <c r="C8" s="48"/>
      <c r="D8" s="48"/>
      <c r="E8" s="48"/>
      <c r="F8" s="48"/>
    </row>
    <row r="9" spans="1:12" s="8" customFormat="1" ht="12" customHeight="1" x14ac:dyDescent="0.2">
      <c r="C9" s="48"/>
      <c r="D9" s="48"/>
      <c r="E9" s="48"/>
      <c r="F9" s="48"/>
    </row>
    <row r="10" spans="1:12" s="10" customFormat="1" ht="17.25" customHeight="1" x14ac:dyDescent="0.2">
      <c r="A10" s="51" t="s">
        <v>0</v>
      </c>
      <c r="B10" s="50">
        <v>45107</v>
      </c>
      <c r="C10" s="49"/>
      <c r="D10" s="48"/>
      <c r="E10" s="48"/>
      <c r="F10" s="48"/>
    </row>
    <row r="11" spans="1:12" s="8" customFormat="1" ht="12" x14ac:dyDescent="0.2"/>
    <row r="12" spans="1:12" s="10" customFormat="1" ht="17.25" customHeight="1" x14ac:dyDescent="0.2">
      <c r="A12" s="2" t="s">
        <v>1</v>
      </c>
      <c r="B12" s="22"/>
      <c r="C12" s="22"/>
      <c r="D12" s="22"/>
      <c r="L12" s="47"/>
    </row>
    <row r="13" spans="1:12" s="10" customFormat="1" ht="17.25" customHeight="1" thickBot="1" x14ac:dyDescent="0.25">
      <c r="A13" s="13" t="s">
        <v>46</v>
      </c>
      <c r="B13" s="46"/>
      <c r="C13" s="46"/>
      <c r="D13" s="56">
        <v>21347010014.889999</v>
      </c>
    </row>
    <row r="14" spans="1:12" s="8" customFormat="1" ht="12" x14ac:dyDescent="0.2"/>
    <row r="15" spans="1:12" s="10" customFormat="1" ht="16.5" customHeight="1" x14ac:dyDescent="0.2">
      <c r="A15" s="2" t="s">
        <v>2</v>
      </c>
      <c r="B15" s="22"/>
      <c r="C15" s="22"/>
      <c r="D15" s="22"/>
      <c r="E15" s="22"/>
      <c r="F15" s="22"/>
      <c r="G15" s="22"/>
    </row>
    <row r="16" spans="1:12" s="18" customFormat="1" ht="17.25" customHeight="1" x14ac:dyDescent="0.2">
      <c r="A16" s="18" t="s">
        <v>59</v>
      </c>
      <c r="G16" s="60">
        <f>'[121]SVW Net Blended Yield'!$F$20</f>
        <v>2.86706370900543E-2</v>
      </c>
      <c r="H16" s="40"/>
      <c r="I16" s="40"/>
    </row>
    <row r="17" spans="1:11" s="18" customFormat="1" ht="17.25" customHeight="1" x14ac:dyDescent="0.2">
      <c r="A17" s="42" t="s">
        <v>47</v>
      </c>
      <c r="B17" s="42"/>
      <c r="C17" s="16"/>
      <c r="D17" s="16"/>
      <c r="E17" s="16"/>
      <c r="F17" s="16"/>
      <c r="G17" s="41">
        <f>'[122]SVC Net Blended Yield'!$F$20</f>
        <v>2.65747234834454E-2</v>
      </c>
      <c r="H17" s="40"/>
      <c r="I17" s="40"/>
    </row>
    <row r="18" spans="1:11" s="18" customFormat="1" ht="17.25" customHeight="1" x14ac:dyDescent="0.2">
      <c r="A18" s="44" t="s">
        <v>48</v>
      </c>
      <c r="B18" s="44"/>
      <c r="G18" s="60">
        <f>'[123]SVE Net Blended Yield'!$F$20</f>
        <v>2.70747234834454E-2</v>
      </c>
      <c r="H18" s="40"/>
      <c r="I18" s="40"/>
      <c r="K18" s="40"/>
    </row>
    <row r="19" spans="1:11" s="18" customFormat="1" ht="17.25" customHeight="1" x14ac:dyDescent="0.2">
      <c r="A19" s="42" t="s">
        <v>49</v>
      </c>
      <c r="B19" s="42"/>
      <c r="C19" s="16"/>
      <c r="D19" s="16"/>
      <c r="E19" s="16"/>
      <c r="F19" s="16"/>
      <c r="G19" s="41">
        <f>'[124]SVF Net Blended Yield'!$F$20</f>
        <v>2.4574723483445401E-2</v>
      </c>
      <c r="H19" s="40"/>
      <c r="I19" s="40"/>
    </row>
    <row r="20" spans="1:11" s="18" customFormat="1" ht="17.25" customHeight="1" x14ac:dyDescent="0.2">
      <c r="A20" s="44" t="s">
        <v>50</v>
      </c>
      <c r="B20" s="44"/>
      <c r="G20" s="60">
        <f>'[125]SVJ Net Blended Yield'!$F$20</f>
        <v>2.1574723483445399E-2</v>
      </c>
      <c r="H20" s="40"/>
      <c r="I20" s="40"/>
    </row>
    <row r="21" spans="1:11" s="18" customFormat="1" ht="17.25" customHeight="1" x14ac:dyDescent="0.2">
      <c r="A21" s="42" t="s">
        <v>51</v>
      </c>
      <c r="B21" s="42"/>
      <c r="C21" s="16"/>
      <c r="D21" s="16"/>
      <c r="E21" s="16"/>
      <c r="F21" s="16"/>
      <c r="G21" s="41">
        <f>'[126]SVK Net Blended Yield'!$F$20</f>
        <v>2.3574723483445501E-2</v>
      </c>
      <c r="H21" s="40"/>
      <c r="I21" s="40"/>
    </row>
    <row r="22" spans="1:11" s="18" customFormat="1" ht="17.25" customHeight="1" x14ac:dyDescent="0.2">
      <c r="A22" s="44" t="s">
        <v>52</v>
      </c>
      <c r="B22" s="44"/>
      <c r="G22" s="60">
        <f>'[127]SVL Net Blended Yield'!$F$20</f>
        <v>2.1574723483445399E-2</v>
      </c>
      <c r="H22" s="40"/>
      <c r="I22" s="40"/>
    </row>
    <row r="23" spans="1:11" s="18" customFormat="1" ht="17.25" customHeight="1" x14ac:dyDescent="0.2">
      <c r="A23" s="42" t="s">
        <v>53</v>
      </c>
      <c r="B23" s="42"/>
      <c r="C23" s="16"/>
      <c r="D23" s="16"/>
      <c r="E23" s="16"/>
      <c r="F23" s="16"/>
      <c r="G23" s="41">
        <f>'[128]SVM Net Blended Yield'!$F$20</f>
        <v>2.4074723483445401E-2</v>
      </c>
      <c r="H23" s="40"/>
      <c r="I23" s="40"/>
      <c r="K23" s="40"/>
    </row>
    <row r="24" spans="1:11" s="18" customFormat="1" ht="17.25" customHeight="1" x14ac:dyDescent="0.2">
      <c r="A24" s="44" t="s">
        <v>54</v>
      </c>
      <c r="B24" s="44"/>
      <c r="G24" s="60">
        <f>'[129]SVN Net Blended Yield'!$F$20</f>
        <v>1.90747234834454E-2</v>
      </c>
      <c r="H24" s="40"/>
      <c r="I24" s="40"/>
    </row>
    <row r="25" spans="1:11" s="18" customFormat="1" ht="17.25" customHeight="1" x14ac:dyDescent="0.2">
      <c r="A25" s="42" t="s">
        <v>55</v>
      </c>
      <c r="B25" s="42"/>
      <c r="C25" s="16"/>
      <c r="D25" s="16"/>
      <c r="E25" s="16"/>
      <c r="F25" s="16"/>
      <c r="G25" s="41">
        <f>'[130]SVO Net Blended Yield'!$F$20</f>
        <v>2.5074723483445398E-2</v>
      </c>
      <c r="H25" s="40"/>
      <c r="I25" s="40"/>
    </row>
    <row r="26" spans="1:11" s="18" customFormat="1" ht="17.25" customHeight="1" x14ac:dyDescent="0.2">
      <c r="A26" s="44" t="s">
        <v>56</v>
      </c>
      <c r="B26" s="44"/>
      <c r="G26" s="60">
        <f>'[131]SVQ Net Blended Yield'!$F$20</f>
        <v>2.70747234834454E-2</v>
      </c>
      <c r="H26" s="40"/>
      <c r="I26" s="40"/>
    </row>
    <row r="27" spans="1:11" s="18" customFormat="1" ht="17.25" customHeight="1" x14ac:dyDescent="0.2">
      <c r="A27" s="42" t="s">
        <v>57</v>
      </c>
      <c r="B27" s="42"/>
      <c r="C27" s="16"/>
      <c r="D27" s="16"/>
      <c r="E27" s="16"/>
      <c r="F27" s="16"/>
      <c r="G27" s="41">
        <f>'[132]SVU Net Blended Yield'!$F$20</f>
        <v>2.5074723483445398E-2</v>
      </c>
      <c r="H27" s="40"/>
      <c r="I27" s="40"/>
    </row>
    <row r="28" spans="1:11" s="18" customFormat="1" ht="17.25" customHeight="1" x14ac:dyDescent="0.2">
      <c r="A28" s="37" t="s">
        <v>27</v>
      </c>
      <c r="B28" s="37"/>
      <c r="C28" s="37"/>
      <c r="D28" s="37"/>
      <c r="E28" s="37"/>
      <c r="F28" s="37"/>
      <c r="G28" s="39">
        <v>2.78</v>
      </c>
      <c r="H28" s="40"/>
      <c r="I28" s="40"/>
    </row>
    <row r="29" spans="1:11" s="18" customFormat="1" ht="17.25" customHeight="1" x14ac:dyDescent="0.2">
      <c r="A29" s="37" t="s">
        <v>19</v>
      </c>
      <c r="B29" s="37"/>
      <c r="C29" s="37"/>
      <c r="D29" s="37"/>
      <c r="E29" s="37"/>
      <c r="F29" s="37"/>
      <c r="G29" s="37">
        <v>10</v>
      </c>
      <c r="H29" s="40"/>
      <c r="I29" s="40"/>
    </row>
    <row r="30" spans="1:11" s="18" customFormat="1" ht="17.25" customHeight="1" x14ac:dyDescent="0.2">
      <c r="A30" s="37" t="s">
        <v>3</v>
      </c>
      <c r="B30" s="37"/>
      <c r="C30" s="37"/>
      <c r="D30" s="37"/>
      <c r="E30" s="37"/>
      <c r="F30" s="37"/>
      <c r="G30" s="38">
        <v>2667</v>
      </c>
      <c r="H30" s="40"/>
      <c r="I30" s="40"/>
    </row>
    <row r="31" spans="1:11" s="18" customFormat="1" ht="17.25" customHeight="1" x14ac:dyDescent="0.2">
      <c r="A31" s="37" t="s">
        <v>4</v>
      </c>
      <c r="B31" s="37"/>
      <c r="C31" s="37"/>
      <c r="D31" s="37"/>
      <c r="E31" s="37"/>
      <c r="F31" s="37"/>
      <c r="G31" s="59">
        <v>0.93902099999999999</v>
      </c>
      <c r="H31" s="40"/>
      <c r="I31" s="40"/>
    </row>
    <row r="32" spans="1:11" s="18" customFormat="1" ht="17.25" customHeight="1" thickBot="1" x14ac:dyDescent="0.25">
      <c r="A32" s="36" t="s">
        <v>18</v>
      </c>
      <c r="B32" s="36"/>
      <c r="C32" s="36"/>
      <c r="D32" s="36"/>
      <c r="E32" s="36"/>
      <c r="F32" s="36"/>
      <c r="G32" s="35">
        <v>0.57250000000000001</v>
      </c>
    </row>
    <row r="33" spans="1:17" s="8" customFormat="1" ht="12" x14ac:dyDescent="0.2"/>
    <row r="34" spans="1:17" s="10" customFormat="1" ht="17.25" customHeight="1" x14ac:dyDescent="0.2">
      <c r="A34" s="2" t="s">
        <v>5</v>
      </c>
      <c r="B34" s="22"/>
      <c r="C34" s="22"/>
      <c r="E34" s="2" t="s">
        <v>33</v>
      </c>
      <c r="F34" s="2"/>
      <c r="G34" s="2"/>
      <c r="H34" s="2"/>
      <c r="I34" s="2"/>
    </row>
    <row r="35" spans="1:17" s="19" customFormat="1" ht="17.25" customHeight="1" x14ac:dyDescent="0.2">
      <c r="A35" s="34" t="s">
        <v>6</v>
      </c>
      <c r="B35" s="33" t="s">
        <v>7</v>
      </c>
      <c r="C35" s="32" t="s">
        <v>8</v>
      </c>
      <c r="D35" s="21"/>
      <c r="E35" s="21"/>
      <c r="F35" s="21"/>
      <c r="G35" s="21"/>
      <c r="H35" s="21"/>
      <c r="I35" s="31" t="s">
        <v>13</v>
      </c>
    </row>
    <row r="36" spans="1:17" s="10" customFormat="1" ht="17.25" customHeight="1" x14ac:dyDescent="0.2">
      <c r="A36" s="25" t="s">
        <v>43</v>
      </c>
      <c r="B36" s="24" t="s">
        <v>24</v>
      </c>
      <c r="C36" s="24" t="s">
        <v>25</v>
      </c>
      <c r="D36" s="23"/>
      <c r="E36" s="25" t="s">
        <v>9</v>
      </c>
      <c r="F36" s="15"/>
      <c r="G36" s="15"/>
      <c r="H36" s="15"/>
      <c r="I36" s="14">
        <v>0.96458200000000005</v>
      </c>
      <c r="J36" s="23"/>
    </row>
    <row r="37" spans="1:17" s="10" customFormat="1" ht="17.25" customHeight="1" x14ac:dyDescent="0.2">
      <c r="A37" s="30" t="s">
        <v>26</v>
      </c>
      <c r="B37" s="29" t="s">
        <v>20</v>
      </c>
      <c r="C37" s="27" t="s">
        <v>25</v>
      </c>
      <c r="D37" s="23"/>
      <c r="E37" s="30" t="s">
        <v>10</v>
      </c>
      <c r="I37" s="17">
        <v>8.8430000000000002E-3</v>
      </c>
      <c r="J37" s="23"/>
      <c r="O37" s="30"/>
      <c r="P37" s="29"/>
      <c r="Q37" s="29"/>
    </row>
    <row r="38" spans="1:17" s="10" customFormat="1" ht="17.25" customHeight="1" x14ac:dyDescent="0.2">
      <c r="A38" s="25" t="s">
        <v>29</v>
      </c>
      <c r="B38" s="24" t="s">
        <v>22</v>
      </c>
      <c r="C38" s="24" t="s">
        <v>21</v>
      </c>
      <c r="D38" s="23"/>
      <c r="E38" s="25" t="s">
        <v>11</v>
      </c>
      <c r="F38" s="15"/>
      <c r="G38" s="15"/>
      <c r="H38" s="15"/>
      <c r="I38" s="14">
        <v>0</v>
      </c>
      <c r="J38" s="23"/>
      <c r="O38" s="30"/>
      <c r="P38" s="29"/>
      <c r="Q38" s="29"/>
    </row>
    <row r="39" spans="1:17" s="10" customFormat="1" ht="17.25" customHeight="1" thickBot="1" x14ac:dyDescent="0.25">
      <c r="A39" s="28" t="s">
        <v>28</v>
      </c>
      <c r="B39" s="27" t="s">
        <v>44</v>
      </c>
      <c r="C39" s="27" t="s">
        <v>21</v>
      </c>
      <c r="D39" s="23"/>
      <c r="E39" s="26" t="s">
        <v>12</v>
      </c>
      <c r="F39" s="12"/>
      <c r="G39" s="12"/>
      <c r="H39" s="12"/>
      <c r="I39" s="11">
        <v>2.6572999999999999E-2</v>
      </c>
      <c r="J39" s="23"/>
    </row>
    <row r="40" spans="1:17" s="10" customFormat="1" ht="17.25" customHeight="1" x14ac:dyDescent="0.2">
      <c r="A40" s="25" t="s">
        <v>23</v>
      </c>
      <c r="B40" s="24" t="s">
        <v>22</v>
      </c>
      <c r="C40" s="24" t="s">
        <v>21</v>
      </c>
      <c r="D40" s="23"/>
      <c r="J40" s="23"/>
    </row>
    <row r="41" spans="1:17" s="8" customFormat="1" ht="12" x14ac:dyDescent="0.2">
      <c r="D41" s="58"/>
    </row>
    <row r="42" spans="1:17" s="10" customFormat="1" ht="17.25" customHeight="1" x14ac:dyDescent="0.2">
      <c r="A42" s="2" t="s">
        <v>32</v>
      </c>
      <c r="B42" s="22"/>
      <c r="C42" s="22"/>
      <c r="D42" s="23"/>
      <c r="E42" s="2" t="s">
        <v>36</v>
      </c>
      <c r="F42" s="22"/>
      <c r="G42" s="22"/>
      <c r="H42" s="22"/>
      <c r="I42" s="22"/>
    </row>
    <row r="43" spans="1:17" s="19" customFormat="1" ht="17.25" customHeight="1" x14ac:dyDescent="0.2">
      <c r="A43" s="21"/>
      <c r="B43" s="21"/>
      <c r="C43" s="20" t="s">
        <v>13</v>
      </c>
      <c r="D43" s="21"/>
      <c r="E43" s="21"/>
      <c r="F43" s="21"/>
      <c r="G43" s="21"/>
      <c r="H43" s="21"/>
      <c r="I43" s="20" t="s">
        <v>13</v>
      </c>
      <c r="J43" s="21"/>
    </row>
    <row r="44" spans="1:17" s="10" customFormat="1" ht="17.25" customHeight="1" x14ac:dyDescent="0.2">
      <c r="A44" s="16" t="s">
        <v>14</v>
      </c>
      <c r="B44" s="15"/>
      <c r="C44" s="14">
        <v>0.19995607751877401</v>
      </c>
      <c r="D44" s="23"/>
      <c r="E44" s="16" t="s">
        <v>37</v>
      </c>
      <c r="F44" s="15"/>
      <c r="G44" s="15"/>
      <c r="H44" s="15"/>
      <c r="I44" s="14">
        <v>0.65286328384641146</v>
      </c>
      <c r="J44" s="23"/>
    </row>
    <row r="45" spans="1:17" s="10" customFormat="1" ht="17.25" customHeight="1" x14ac:dyDescent="0.2">
      <c r="A45" s="18" t="s">
        <v>15</v>
      </c>
      <c r="C45" s="17">
        <v>5.5521736771030297E-2</v>
      </c>
      <c r="D45" s="23"/>
      <c r="E45" s="18" t="s">
        <v>38</v>
      </c>
      <c r="I45" s="17">
        <v>5.5568415742850902E-2</v>
      </c>
      <c r="J45" s="23"/>
    </row>
    <row r="46" spans="1:17" s="10" customFormat="1" ht="17.25" customHeight="1" x14ac:dyDescent="0.2">
      <c r="A46" s="16" t="s">
        <v>34</v>
      </c>
      <c r="B46" s="15"/>
      <c r="C46" s="14">
        <v>0.29864174680247901</v>
      </c>
      <c r="D46" s="23"/>
      <c r="E46" s="16" t="s">
        <v>39</v>
      </c>
      <c r="F46" s="15"/>
      <c r="G46" s="15"/>
      <c r="H46" s="15"/>
      <c r="I46" s="14">
        <v>0.13649155715509101</v>
      </c>
      <c r="J46" s="23"/>
    </row>
    <row r="47" spans="1:17" s="10" customFormat="1" ht="17.25" customHeight="1" x14ac:dyDescent="0.2">
      <c r="A47" s="18" t="s">
        <v>16</v>
      </c>
      <c r="C47" s="17">
        <v>0.232481458695591</v>
      </c>
      <c r="D47" s="23"/>
      <c r="E47" s="18" t="s">
        <v>40</v>
      </c>
      <c r="I47" s="17">
        <v>0.108011494358528</v>
      </c>
      <c r="J47" s="23"/>
    </row>
    <row r="48" spans="1:17" s="10" customFormat="1" ht="17.25" customHeight="1" x14ac:dyDescent="0.2">
      <c r="A48" s="16" t="s">
        <v>17</v>
      </c>
      <c r="B48" s="15"/>
      <c r="C48" s="14">
        <v>0.157524375844321</v>
      </c>
      <c r="D48" s="23"/>
      <c r="E48" s="16" t="s">
        <v>42</v>
      </c>
      <c r="F48" s="15"/>
      <c r="G48" s="15"/>
      <c r="H48" s="15"/>
      <c r="I48" s="14">
        <v>5.1822612238124305E-4</v>
      </c>
      <c r="J48" s="23"/>
    </row>
    <row r="49" spans="1:10" s="10" customFormat="1" ht="17.25" customHeight="1" x14ac:dyDescent="0.2">
      <c r="A49" s="18" t="s">
        <v>10</v>
      </c>
      <c r="C49" s="17">
        <v>9.4181482805934993E-3</v>
      </c>
      <c r="D49" s="23"/>
      <c r="E49" s="18" t="s">
        <v>41</v>
      </c>
      <c r="I49" s="17">
        <v>9.0566687565040195E-5</v>
      </c>
      <c r="J49" s="23"/>
    </row>
    <row r="50" spans="1:10" s="10" customFormat="1" ht="17.25" customHeight="1" thickBot="1" x14ac:dyDescent="0.25">
      <c r="A50" s="16" t="s">
        <v>35</v>
      </c>
      <c r="B50" s="15"/>
      <c r="C50" s="14">
        <v>0</v>
      </c>
      <c r="D50" s="23"/>
      <c r="E50" s="54" t="s">
        <v>12</v>
      </c>
      <c r="F50" s="54"/>
      <c r="G50" s="54"/>
      <c r="H50" s="54"/>
      <c r="I50" s="55">
        <v>4.6456456087211523E-2</v>
      </c>
      <c r="J50" s="23"/>
    </row>
    <row r="51" spans="1:10" s="10" customFormat="1" ht="17.25" customHeight="1" thickBot="1" x14ac:dyDescent="0.25">
      <c r="A51" s="13" t="s">
        <v>12</v>
      </c>
      <c r="B51" s="12"/>
      <c r="C51" s="11">
        <v>4.6456456087211301E-2</v>
      </c>
      <c r="D51" s="23"/>
      <c r="E51" s="18"/>
      <c r="I51" s="17"/>
      <c r="J51" s="23"/>
    </row>
    <row r="52" spans="1:10" s="8" customFormat="1" ht="12" x14ac:dyDescent="0.2">
      <c r="A52" s="9"/>
      <c r="B52" s="9"/>
      <c r="C52" s="9"/>
      <c r="D52" s="57"/>
      <c r="E52" s="9"/>
      <c r="F52" s="9"/>
      <c r="G52" s="9"/>
      <c r="H52" s="9"/>
      <c r="I52" s="9"/>
    </row>
    <row r="53" spans="1:10" s="7" customFormat="1" ht="80.25" customHeight="1" x14ac:dyDescent="0.2">
      <c r="A53" s="67" t="s">
        <v>58</v>
      </c>
      <c r="B53" s="67"/>
      <c r="C53" s="67"/>
      <c r="D53" s="67"/>
      <c r="E53" s="67"/>
      <c r="F53" s="67"/>
      <c r="G53" s="67"/>
      <c r="H53" s="67"/>
      <c r="I53" s="67"/>
    </row>
    <row r="54" spans="1:10" s="1" customFormat="1" ht="12.75" customHeight="1" x14ac:dyDescent="0.2">
      <c r="A54" s="1" t="s">
        <v>30</v>
      </c>
      <c r="B54" s="6">
        <v>44926</v>
      </c>
    </row>
    <row r="55" spans="1:10" s="1" customFormat="1" ht="12.75" customHeight="1" x14ac:dyDescent="0.2">
      <c r="A55" s="1" t="s">
        <v>31</v>
      </c>
    </row>
    <row r="56" spans="1:10" s="1" customFormat="1" ht="24.75" customHeight="1" x14ac:dyDescent="0.2">
      <c r="A56" s="68" t="s">
        <v>60</v>
      </c>
      <c r="B56" s="68"/>
      <c r="C56" s="68"/>
      <c r="D56" s="68"/>
      <c r="E56" s="68"/>
      <c r="F56" s="68"/>
      <c r="G56" s="68"/>
      <c r="H56" s="68"/>
      <c r="I56" s="68"/>
    </row>
    <row r="57" spans="1:10" s="1" customFormat="1" ht="11.25" x14ac:dyDescent="0.2"/>
    <row r="58" spans="1:10" s="1" customFormat="1" ht="11.25" x14ac:dyDescent="0.2"/>
    <row r="59" spans="1:10" s="1" customFormat="1" ht="11.25" x14ac:dyDescent="0.2">
      <c r="A59" s="5"/>
      <c r="B59" s="5"/>
      <c r="C59" s="5"/>
      <c r="D59" s="5"/>
      <c r="E59" s="5"/>
      <c r="F59" s="5"/>
      <c r="G59" s="5"/>
      <c r="H59" s="5"/>
      <c r="I59" s="5"/>
    </row>
    <row r="60" spans="1:10" s="1" customFormat="1" ht="11.25" x14ac:dyDescent="0.2"/>
    <row r="61" spans="1:10" s="1" customFormat="1" ht="11.25" x14ac:dyDescent="0.2"/>
    <row r="62" spans="1:10" s="1" customFormat="1" ht="16.5" x14ac:dyDescent="0.2">
      <c r="A62" s="4"/>
    </row>
  </sheetData>
  <sheetProtection algorithmName="SHA-512" hashValue="7zih/RTqQ+8zn/F7ZWd9yy3p4CSuEGedpQfEpTiBRmosFRzMK04kHhCrVEvPy6+uGvxKXyfRMwS0yVUHrT3LpQ==" saltValue="sc2QD5CEnut0WMNhcPAWOQ==" spinCount="100000" sheet="1" objects="1" scenarios="1"/>
  <mergeCells count="3">
    <mergeCell ref="B2:E7"/>
    <mergeCell ref="A53:I53"/>
    <mergeCell ref="A56:I56"/>
  </mergeCells>
  <pageMargins left="0.25" right="0.25" top="0.25" bottom="0.25" header="0.5" footer="0.5"/>
  <pageSetup orientation="portrait" horizontalDpi="4294967292" r:id="rId1"/>
  <headerFooter alignWithMargins="0"/>
  <rowBreaks count="1" manualBreakCount="1">
    <brk id="41"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7654B-53A5-440B-AC56-3D1E6D173C94}">
  <dimension ref="A1:Q62"/>
  <sheetViews>
    <sheetView showGridLines="0" zoomScaleNormal="100" workbookViewId="0">
      <selection activeCell="B10" sqref="B10"/>
    </sheetView>
  </sheetViews>
  <sheetFormatPr defaultColWidth="9.140625" defaultRowHeight="12.75" x14ac:dyDescent="0.2"/>
  <cols>
    <col min="1" max="1" width="28" style="3" customWidth="1"/>
    <col min="2" max="2" width="14.140625" style="3" bestFit="1" customWidth="1"/>
    <col min="3" max="3" width="9.28515625" style="3" customWidth="1"/>
    <col min="4" max="4" width="18.140625" style="3" bestFit="1" customWidth="1"/>
    <col min="5" max="5" width="8.7109375" style="3" customWidth="1"/>
    <col min="6" max="6" width="9.28515625" style="3" customWidth="1"/>
    <col min="7" max="7" width="11.140625" style="3" customWidth="1"/>
    <col min="8" max="9" width="8.7109375" style="3" customWidth="1"/>
    <col min="10" max="11" width="9.140625" style="3"/>
    <col min="12" max="12" width="9.140625" style="3" customWidth="1"/>
    <col min="13" max="16384" width="9.140625" style="3"/>
  </cols>
  <sheetData>
    <row r="1" spans="1:12" s="10" customFormat="1" ht="12" x14ac:dyDescent="0.2">
      <c r="A1" s="53"/>
    </row>
    <row r="2" spans="1:12" s="8" customFormat="1" ht="12" customHeight="1" x14ac:dyDescent="0.2">
      <c r="A2" s="52"/>
      <c r="B2" s="65" t="s">
        <v>45</v>
      </c>
      <c r="C2" s="66"/>
      <c r="D2" s="66"/>
      <c r="E2" s="66"/>
      <c r="F2" s="48"/>
    </row>
    <row r="3" spans="1:12" s="8" customFormat="1" ht="12" customHeight="1" x14ac:dyDescent="0.2">
      <c r="A3" s="52"/>
      <c r="B3" s="65"/>
      <c r="C3" s="66"/>
      <c r="D3" s="66"/>
      <c r="E3" s="66"/>
      <c r="F3" s="48"/>
    </row>
    <row r="4" spans="1:12" s="8" customFormat="1" ht="12" customHeight="1" x14ac:dyDescent="0.2">
      <c r="A4" s="52"/>
      <c r="B4" s="65"/>
      <c r="C4" s="66"/>
      <c r="D4" s="66"/>
      <c r="E4" s="66"/>
      <c r="F4" s="48"/>
    </row>
    <row r="5" spans="1:12" s="8" customFormat="1" ht="12" customHeight="1" x14ac:dyDescent="0.2">
      <c r="A5" s="52"/>
      <c r="B5" s="65"/>
      <c r="C5" s="66"/>
      <c r="D5" s="66"/>
      <c r="E5" s="66"/>
      <c r="F5" s="48"/>
    </row>
    <row r="6" spans="1:12" s="8" customFormat="1" ht="12" customHeight="1" x14ac:dyDescent="0.2">
      <c r="A6" s="52"/>
      <c r="B6" s="65"/>
      <c r="C6" s="66"/>
      <c r="D6" s="66"/>
      <c r="E6" s="66"/>
      <c r="F6" s="48"/>
    </row>
    <row r="7" spans="1:12" s="8" customFormat="1" ht="12" customHeight="1" x14ac:dyDescent="0.2">
      <c r="A7" s="52"/>
      <c r="B7" s="65"/>
      <c r="C7" s="66"/>
      <c r="D7" s="66"/>
      <c r="E7" s="66"/>
      <c r="F7" s="48"/>
    </row>
    <row r="8" spans="1:12" s="8" customFormat="1" ht="12" customHeight="1" x14ac:dyDescent="0.2">
      <c r="A8" s="52"/>
      <c r="C8" s="48"/>
      <c r="D8" s="48"/>
      <c r="E8" s="48"/>
      <c r="F8" s="48"/>
    </row>
    <row r="9" spans="1:12" s="8" customFormat="1" ht="12" customHeight="1" x14ac:dyDescent="0.2">
      <c r="C9" s="48"/>
      <c r="D9" s="48"/>
      <c r="E9" s="48"/>
      <c r="F9" s="48"/>
    </row>
    <row r="10" spans="1:12" s="10" customFormat="1" ht="17.25" customHeight="1" x14ac:dyDescent="0.2">
      <c r="A10" s="51" t="s">
        <v>0</v>
      </c>
      <c r="B10" s="50">
        <v>45077</v>
      </c>
      <c r="C10" s="49"/>
      <c r="D10" s="48"/>
      <c r="E10" s="48"/>
      <c r="F10" s="48"/>
    </row>
    <row r="11" spans="1:12" s="8" customFormat="1" ht="12" x14ac:dyDescent="0.2"/>
    <row r="12" spans="1:12" s="10" customFormat="1" ht="17.25" customHeight="1" x14ac:dyDescent="0.2">
      <c r="A12" s="2" t="s">
        <v>1</v>
      </c>
      <c r="B12" s="22"/>
      <c r="C12" s="22"/>
      <c r="D12" s="22"/>
      <c r="L12" s="47"/>
    </row>
    <row r="13" spans="1:12" s="10" customFormat="1" ht="17.25" customHeight="1" thickBot="1" x14ac:dyDescent="0.25">
      <c r="A13" s="13" t="s">
        <v>46</v>
      </c>
      <c r="B13" s="46"/>
      <c r="C13" s="46"/>
      <c r="D13" s="56">
        <v>21831962649.810001</v>
      </c>
    </row>
    <row r="14" spans="1:12" s="8" customFormat="1" ht="12" x14ac:dyDescent="0.2"/>
    <row r="15" spans="1:12" s="10" customFormat="1" ht="16.5" customHeight="1" x14ac:dyDescent="0.2">
      <c r="A15" s="2" t="s">
        <v>2</v>
      </c>
      <c r="B15" s="22"/>
      <c r="C15" s="22"/>
      <c r="D15" s="22"/>
      <c r="E15" s="22"/>
      <c r="F15" s="22"/>
      <c r="G15" s="22"/>
    </row>
    <row r="16" spans="1:12" s="18" customFormat="1" ht="17.25" customHeight="1" x14ac:dyDescent="0.2">
      <c r="A16" s="18" t="s">
        <v>59</v>
      </c>
      <c r="G16" s="60">
        <f>'[133]SVW Net Blended Yield'!$F$20</f>
        <v>2.8901199922265398E-2</v>
      </c>
      <c r="H16" s="40"/>
      <c r="I16" s="40"/>
    </row>
    <row r="17" spans="1:11" s="18" customFormat="1" ht="17.25" customHeight="1" x14ac:dyDescent="0.2">
      <c r="A17" s="42" t="s">
        <v>47</v>
      </c>
      <c r="B17" s="42"/>
      <c r="C17" s="16"/>
      <c r="D17" s="16"/>
      <c r="E17" s="16"/>
      <c r="F17" s="16"/>
      <c r="G17" s="41">
        <f>'[134]SVC Net Blended Yield'!$F$20</f>
        <v>2.68146527207444E-2</v>
      </c>
      <c r="H17" s="40"/>
      <c r="I17" s="40"/>
    </row>
    <row r="18" spans="1:11" s="18" customFormat="1" ht="17.25" customHeight="1" x14ac:dyDescent="0.2">
      <c r="A18" s="44" t="s">
        <v>48</v>
      </c>
      <c r="B18" s="44"/>
      <c r="G18" s="60">
        <f>'[135]SVE Net Blended Yield'!$F$20</f>
        <v>2.7314652720744299E-2</v>
      </c>
      <c r="H18" s="40"/>
      <c r="I18" s="40"/>
      <c r="K18" s="40"/>
    </row>
    <row r="19" spans="1:11" s="18" customFormat="1" ht="17.25" customHeight="1" x14ac:dyDescent="0.2">
      <c r="A19" s="42" t="s">
        <v>49</v>
      </c>
      <c r="B19" s="42"/>
      <c r="C19" s="16"/>
      <c r="D19" s="16"/>
      <c r="E19" s="16"/>
      <c r="F19" s="16"/>
      <c r="G19" s="41">
        <f>'[136]SVF Net Blended Yield'!$F$20</f>
        <v>2.4814652720744301E-2</v>
      </c>
      <c r="H19" s="40"/>
      <c r="I19" s="40"/>
    </row>
    <row r="20" spans="1:11" s="18" customFormat="1" ht="17.25" customHeight="1" x14ac:dyDescent="0.2">
      <c r="A20" s="44" t="s">
        <v>50</v>
      </c>
      <c r="B20" s="44"/>
      <c r="G20" s="60">
        <f>'[137]SVJ Net Blended Yield'!$F$20</f>
        <v>2.1814652720744301E-2</v>
      </c>
      <c r="H20" s="40"/>
      <c r="I20" s="40"/>
    </row>
    <row r="21" spans="1:11" s="18" customFormat="1" ht="17.25" customHeight="1" x14ac:dyDescent="0.2">
      <c r="A21" s="42" t="s">
        <v>51</v>
      </c>
      <c r="B21" s="42"/>
      <c r="C21" s="16"/>
      <c r="D21" s="16"/>
      <c r="E21" s="16"/>
      <c r="F21" s="16"/>
      <c r="G21" s="41">
        <f>'[138]SVK Net Blended Yield'!$F$20</f>
        <v>2.3819174343413699E-2</v>
      </c>
      <c r="H21" s="40"/>
      <c r="I21" s="40"/>
    </row>
    <row r="22" spans="1:11" s="18" customFormat="1" ht="17.25" customHeight="1" x14ac:dyDescent="0.2">
      <c r="A22" s="44" t="s">
        <v>52</v>
      </c>
      <c r="B22" s="44"/>
      <c r="G22" s="60">
        <f>'[139]SVL Net Blended Yield'!$F$20</f>
        <v>2.18191743434137E-2</v>
      </c>
      <c r="H22" s="40"/>
      <c r="I22" s="40"/>
    </row>
    <row r="23" spans="1:11" s="18" customFormat="1" ht="17.25" customHeight="1" x14ac:dyDescent="0.2">
      <c r="A23" s="42" t="s">
        <v>53</v>
      </c>
      <c r="B23" s="42"/>
      <c r="C23" s="16"/>
      <c r="D23" s="16"/>
      <c r="E23" s="16"/>
      <c r="F23" s="16"/>
      <c r="G23" s="41">
        <f>'[140]SVM Net Blended Yield'!$F$20</f>
        <v>2.43146527207443E-2</v>
      </c>
      <c r="H23" s="40"/>
      <c r="I23" s="40"/>
      <c r="K23" s="40"/>
    </row>
    <row r="24" spans="1:11" s="18" customFormat="1" ht="17.25" customHeight="1" x14ac:dyDescent="0.2">
      <c r="A24" s="44" t="s">
        <v>54</v>
      </c>
      <c r="B24" s="44"/>
      <c r="G24" s="60">
        <f>'[141]SVN Net Blended Yield'!$F$20</f>
        <v>1.9314652720744299E-2</v>
      </c>
      <c r="H24" s="40"/>
      <c r="I24" s="40"/>
    </row>
    <row r="25" spans="1:11" s="18" customFormat="1" ht="17.25" customHeight="1" x14ac:dyDescent="0.2">
      <c r="A25" s="42" t="s">
        <v>55</v>
      </c>
      <c r="B25" s="42"/>
      <c r="C25" s="16"/>
      <c r="D25" s="16"/>
      <c r="E25" s="16"/>
      <c r="F25" s="16"/>
      <c r="G25" s="41">
        <f>'[142]SVO Net Blended Yield'!$F$20</f>
        <v>2.53191743434137E-2</v>
      </c>
      <c r="H25" s="40"/>
      <c r="I25" s="40"/>
    </row>
    <row r="26" spans="1:11" s="18" customFormat="1" ht="17.25" customHeight="1" x14ac:dyDescent="0.2">
      <c r="A26" s="44" t="s">
        <v>56</v>
      </c>
      <c r="B26" s="44"/>
      <c r="G26" s="60">
        <f>'[143]SVQ Net Blended Yield'!$F$20</f>
        <v>2.7314652720744299E-2</v>
      </c>
      <c r="H26" s="40"/>
      <c r="I26" s="40"/>
    </row>
    <row r="27" spans="1:11" s="18" customFormat="1" ht="17.25" customHeight="1" x14ac:dyDescent="0.2">
      <c r="A27" s="42" t="s">
        <v>57</v>
      </c>
      <c r="B27" s="42"/>
      <c r="C27" s="16"/>
      <c r="D27" s="16"/>
      <c r="E27" s="16"/>
      <c r="F27" s="16"/>
      <c r="G27" s="41">
        <f>'[144]SVU Net Blended Yield'!$F$20</f>
        <v>2.5314652720744301E-2</v>
      </c>
      <c r="H27" s="40"/>
      <c r="I27" s="40"/>
    </row>
    <row r="28" spans="1:11" s="18" customFormat="1" ht="17.25" customHeight="1" x14ac:dyDescent="0.2">
      <c r="A28" s="37" t="s">
        <v>27</v>
      </c>
      <c r="B28" s="37"/>
      <c r="C28" s="37"/>
      <c r="D28" s="37"/>
      <c r="E28" s="37"/>
      <c r="F28" s="37"/>
      <c r="G28" s="39">
        <v>2.7910460000000001</v>
      </c>
      <c r="H28" s="40"/>
      <c r="I28" s="40"/>
    </row>
    <row r="29" spans="1:11" s="18" customFormat="1" ht="17.25" customHeight="1" x14ac:dyDescent="0.2">
      <c r="A29" s="37" t="s">
        <v>19</v>
      </c>
      <c r="B29" s="37"/>
      <c r="C29" s="37"/>
      <c r="D29" s="37"/>
      <c r="E29" s="37"/>
      <c r="F29" s="37"/>
      <c r="G29" s="37">
        <v>10</v>
      </c>
      <c r="H29" s="40"/>
      <c r="I29" s="40"/>
    </row>
    <row r="30" spans="1:11" s="18" customFormat="1" ht="17.25" customHeight="1" x14ac:dyDescent="0.2">
      <c r="A30" s="37" t="s">
        <v>3</v>
      </c>
      <c r="B30" s="37"/>
      <c r="C30" s="37"/>
      <c r="D30" s="37"/>
      <c r="E30" s="37"/>
      <c r="F30" s="37"/>
      <c r="G30" s="38">
        <v>2695</v>
      </c>
      <c r="H30" s="40"/>
      <c r="I30" s="40"/>
    </row>
    <row r="31" spans="1:11" s="18" customFormat="1" ht="17.25" customHeight="1" x14ac:dyDescent="0.2">
      <c r="A31" s="37" t="s">
        <v>4</v>
      </c>
      <c r="B31" s="37"/>
      <c r="C31" s="37"/>
      <c r="D31" s="37"/>
      <c r="E31" s="37"/>
      <c r="F31" s="37"/>
      <c r="G31" s="59">
        <v>0.94615000000000005</v>
      </c>
      <c r="H31" s="40"/>
      <c r="I31" s="40"/>
    </row>
    <row r="32" spans="1:11" s="18" customFormat="1" ht="17.25" customHeight="1" thickBot="1" x14ac:dyDescent="0.25">
      <c r="A32" s="36" t="s">
        <v>18</v>
      </c>
      <c r="B32" s="36"/>
      <c r="C32" s="36"/>
      <c r="D32" s="36"/>
      <c r="E32" s="36"/>
      <c r="F32" s="36"/>
      <c r="G32" s="35">
        <v>0.57250000000000001</v>
      </c>
    </row>
    <row r="33" spans="1:17" s="8" customFormat="1" ht="12" x14ac:dyDescent="0.2"/>
    <row r="34" spans="1:17" s="10" customFormat="1" ht="17.25" customHeight="1" x14ac:dyDescent="0.2">
      <c r="A34" s="2" t="s">
        <v>5</v>
      </c>
      <c r="B34" s="22"/>
      <c r="C34" s="22"/>
      <c r="E34" s="2" t="s">
        <v>33</v>
      </c>
      <c r="F34" s="2"/>
      <c r="G34" s="2"/>
      <c r="H34" s="2"/>
      <c r="I34" s="2"/>
    </row>
    <row r="35" spans="1:17" s="19" customFormat="1" ht="17.25" customHeight="1" x14ac:dyDescent="0.2">
      <c r="A35" s="34" t="s">
        <v>6</v>
      </c>
      <c r="B35" s="33" t="s">
        <v>7</v>
      </c>
      <c r="C35" s="32" t="s">
        <v>8</v>
      </c>
      <c r="D35" s="21"/>
      <c r="E35" s="21"/>
      <c r="F35" s="21"/>
      <c r="G35" s="21"/>
      <c r="H35" s="21"/>
      <c r="I35" s="31" t="s">
        <v>13</v>
      </c>
    </row>
    <row r="36" spans="1:17" s="10" customFormat="1" ht="17.25" customHeight="1" x14ac:dyDescent="0.2">
      <c r="A36" s="25" t="s">
        <v>43</v>
      </c>
      <c r="B36" s="24" t="s">
        <v>24</v>
      </c>
      <c r="C36" s="24" t="s">
        <v>25</v>
      </c>
      <c r="D36" s="23"/>
      <c r="E36" s="25" t="s">
        <v>9</v>
      </c>
      <c r="F36" s="15"/>
      <c r="G36" s="15"/>
      <c r="H36" s="15"/>
      <c r="I36" s="14">
        <v>0.95447400000000004</v>
      </c>
      <c r="J36" s="23"/>
    </row>
    <row r="37" spans="1:17" s="10" customFormat="1" ht="17.25" customHeight="1" x14ac:dyDescent="0.2">
      <c r="A37" s="30" t="s">
        <v>26</v>
      </c>
      <c r="B37" s="29" t="s">
        <v>20</v>
      </c>
      <c r="C37" s="27" t="s">
        <v>25</v>
      </c>
      <c r="D37" s="23"/>
      <c r="E37" s="30" t="s">
        <v>10</v>
      </c>
      <c r="I37" s="17">
        <v>8.6379999999999998E-3</v>
      </c>
      <c r="J37" s="23"/>
      <c r="O37" s="30"/>
      <c r="P37" s="29"/>
      <c r="Q37" s="29"/>
    </row>
    <row r="38" spans="1:17" s="10" customFormat="1" ht="17.25" customHeight="1" x14ac:dyDescent="0.2">
      <c r="A38" s="25" t="s">
        <v>29</v>
      </c>
      <c r="B38" s="24" t="s">
        <v>22</v>
      </c>
      <c r="C38" s="24" t="s">
        <v>21</v>
      </c>
      <c r="D38" s="23"/>
      <c r="E38" s="25" t="s">
        <v>11</v>
      </c>
      <c r="F38" s="15"/>
      <c r="G38" s="15"/>
      <c r="H38" s="15"/>
      <c r="I38" s="14">
        <v>0</v>
      </c>
      <c r="J38" s="23"/>
      <c r="O38" s="30"/>
      <c r="P38" s="29"/>
      <c r="Q38" s="29"/>
    </row>
    <row r="39" spans="1:17" s="10" customFormat="1" ht="17.25" customHeight="1" thickBot="1" x14ac:dyDescent="0.25">
      <c r="A39" s="28" t="s">
        <v>28</v>
      </c>
      <c r="B39" s="27" t="s">
        <v>44</v>
      </c>
      <c r="C39" s="27" t="s">
        <v>21</v>
      </c>
      <c r="D39" s="23"/>
      <c r="E39" s="26" t="s">
        <v>12</v>
      </c>
      <c r="F39" s="12"/>
      <c r="G39" s="12"/>
      <c r="H39" s="12"/>
      <c r="I39" s="11">
        <v>3.6887000000000003E-2</v>
      </c>
      <c r="J39" s="23"/>
    </row>
    <row r="40" spans="1:17" s="10" customFormat="1" ht="17.25" customHeight="1" x14ac:dyDescent="0.2">
      <c r="A40" s="25" t="s">
        <v>23</v>
      </c>
      <c r="B40" s="24" t="s">
        <v>22</v>
      </c>
      <c r="C40" s="24" t="s">
        <v>21</v>
      </c>
      <c r="D40" s="23"/>
      <c r="J40" s="23"/>
    </row>
    <row r="41" spans="1:17" s="8" customFormat="1" ht="12" x14ac:dyDescent="0.2">
      <c r="D41" s="58"/>
    </row>
    <row r="42" spans="1:17" s="10" customFormat="1" ht="17.25" customHeight="1" x14ac:dyDescent="0.2">
      <c r="A42" s="2" t="s">
        <v>32</v>
      </c>
      <c r="B42" s="22"/>
      <c r="C42" s="22"/>
      <c r="D42" s="23"/>
      <c r="E42" s="2" t="s">
        <v>36</v>
      </c>
      <c r="F42" s="22"/>
      <c r="G42" s="22"/>
      <c r="H42" s="22"/>
      <c r="I42" s="22"/>
    </row>
    <row r="43" spans="1:17" s="19" customFormat="1" ht="17.25" customHeight="1" x14ac:dyDescent="0.2">
      <c r="A43" s="21"/>
      <c r="B43" s="21"/>
      <c r="C43" s="20" t="s">
        <v>13</v>
      </c>
      <c r="D43" s="21"/>
      <c r="E43" s="21"/>
      <c r="F43" s="21"/>
      <c r="G43" s="21"/>
      <c r="H43" s="21"/>
      <c r="I43" s="20" t="s">
        <v>13</v>
      </c>
      <c r="J43" s="21"/>
    </row>
    <row r="44" spans="1:17" s="10" customFormat="1" ht="17.25" customHeight="1" x14ac:dyDescent="0.2">
      <c r="A44" s="16" t="s">
        <v>14</v>
      </c>
      <c r="B44" s="15"/>
      <c r="C44" s="14">
        <v>0.19584561533088413</v>
      </c>
      <c r="D44" s="23"/>
      <c r="E44" s="16" t="s">
        <v>37</v>
      </c>
      <c r="F44" s="15"/>
      <c r="G44" s="15"/>
      <c r="H44" s="15"/>
      <c r="I44" s="14">
        <v>0.63546125764329731</v>
      </c>
      <c r="J44" s="23"/>
    </row>
    <row r="45" spans="1:17" s="10" customFormat="1" ht="17.25" customHeight="1" x14ac:dyDescent="0.2">
      <c r="A45" s="18" t="s">
        <v>15</v>
      </c>
      <c r="C45" s="17">
        <v>5.2289940989389272E-2</v>
      </c>
      <c r="D45" s="23"/>
      <c r="E45" s="18" t="s">
        <v>38</v>
      </c>
      <c r="I45" s="17">
        <v>5.5258594358046975E-2</v>
      </c>
      <c r="J45" s="23"/>
    </row>
    <row r="46" spans="1:17" s="10" customFormat="1" ht="17.25" customHeight="1" x14ac:dyDescent="0.2">
      <c r="A46" s="16" t="s">
        <v>34</v>
      </c>
      <c r="B46" s="15"/>
      <c r="C46" s="14">
        <v>0.30033686122907599</v>
      </c>
      <c r="D46" s="23"/>
      <c r="E46" s="16" t="s">
        <v>39</v>
      </c>
      <c r="F46" s="15"/>
      <c r="G46" s="15"/>
      <c r="H46" s="15"/>
      <c r="I46" s="14">
        <v>0.13724371616849806</v>
      </c>
      <c r="J46" s="23"/>
    </row>
    <row r="47" spans="1:17" s="10" customFormat="1" ht="17.25" customHeight="1" x14ac:dyDescent="0.2">
      <c r="A47" s="18" t="s">
        <v>16</v>
      </c>
      <c r="C47" s="17">
        <v>0.22690430477319212</v>
      </c>
      <c r="D47" s="23"/>
      <c r="E47" s="18" t="s">
        <v>40</v>
      </c>
      <c r="I47" s="17">
        <v>0.10927207658120761</v>
      </c>
      <c r="J47" s="23"/>
    </row>
    <row r="48" spans="1:17" s="10" customFormat="1" ht="17.25" customHeight="1" x14ac:dyDescent="0.2">
      <c r="A48" s="16" t="s">
        <v>17</v>
      </c>
      <c r="B48" s="15"/>
      <c r="C48" s="14">
        <v>0.1533221301137527</v>
      </c>
      <c r="D48" s="23"/>
      <c r="E48" s="16" t="s">
        <v>42</v>
      </c>
      <c r="F48" s="15"/>
      <c r="G48" s="15"/>
      <c r="H48" s="15"/>
      <c r="I48" s="14">
        <v>5.0428574446755524E-4</v>
      </c>
      <c r="J48" s="23"/>
    </row>
    <row r="49" spans="1:10" s="10" customFormat="1" ht="17.25" customHeight="1" x14ac:dyDescent="0.2">
      <c r="A49" s="18" t="s">
        <v>10</v>
      </c>
      <c r="C49" s="17">
        <v>9.1299512469442956E-3</v>
      </c>
      <c r="D49" s="23"/>
      <c r="E49" s="18" t="s">
        <v>41</v>
      </c>
      <c r="I49" s="17">
        <v>8.8873187699177721E-5</v>
      </c>
      <c r="J49" s="23"/>
    </row>
    <row r="50" spans="1:10" s="10" customFormat="1" ht="17.25" customHeight="1" thickBot="1" x14ac:dyDescent="0.25">
      <c r="A50" s="16" t="s">
        <v>35</v>
      </c>
      <c r="B50" s="15"/>
      <c r="C50" s="14">
        <v>0</v>
      </c>
      <c r="D50" s="23"/>
      <c r="E50" s="54" t="s">
        <v>12</v>
      </c>
      <c r="F50" s="54"/>
      <c r="G50" s="54"/>
      <c r="H50" s="54"/>
      <c r="I50" s="55">
        <v>6.2171196316767437E-2</v>
      </c>
      <c r="J50" s="23"/>
    </row>
    <row r="51" spans="1:10" s="10" customFormat="1" ht="17.25" customHeight="1" thickBot="1" x14ac:dyDescent="0.25">
      <c r="A51" s="13" t="s">
        <v>12</v>
      </c>
      <c r="B51" s="12"/>
      <c r="C51" s="11">
        <v>6.2171196316768103E-2</v>
      </c>
      <c r="D51" s="23"/>
      <c r="E51" s="18"/>
      <c r="I51" s="17"/>
      <c r="J51" s="23"/>
    </row>
    <row r="52" spans="1:10" s="8" customFormat="1" ht="12" x14ac:dyDescent="0.2">
      <c r="A52" s="9"/>
      <c r="B52" s="9"/>
      <c r="C52" s="9"/>
      <c r="D52" s="57"/>
      <c r="E52" s="9"/>
      <c r="F52" s="9"/>
      <c r="G52" s="9"/>
      <c r="H52" s="9"/>
      <c r="I52" s="9"/>
    </row>
    <row r="53" spans="1:10" s="7" customFormat="1" ht="80.25" customHeight="1" x14ac:dyDescent="0.2">
      <c r="A53" s="67" t="s">
        <v>58</v>
      </c>
      <c r="B53" s="67"/>
      <c r="C53" s="67"/>
      <c r="D53" s="67"/>
      <c r="E53" s="67"/>
      <c r="F53" s="67"/>
      <c r="G53" s="67"/>
      <c r="H53" s="67"/>
      <c r="I53" s="67"/>
    </row>
    <row r="54" spans="1:10" s="1" customFormat="1" ht="12.75" customHeight="1" x14ac:dyDescent="0.2">
      <c r="A54" s="1" t="s">
        <v>30</v>
      </c>
      <c r="B54" s="6">
        <v>44926</v>
      </c>
    </row>
    <row r="55" spans="1:10" s="1" customFormat="1" ht="12.75" customHeight="1" x14ac:dyDescent="0.2">
      <c r="A55" s="1" t="s">
        <v>31</v>
      </c>
    </row>
    <row r="56" spans="1:10" s="1" customFormat="1" ht="24.75" customHeight="1" x14ac:dyDescent="0.2">
      <c r="A56" s="68" t="s">
        <v>60</v>
      </c>
      <c r="B56" s="68"/>
      <c r="C56" s="68"/>
      <c r="D56" s="68"/>
      <c r="E56" s="68"/>
      <c r="F56" s="68"/>
      <c r="G56" s="68"/>
      <c r="H56" s="68"/>
      <c r="I56" s="68"/>
    </row>
    <row r="57" spans="1:10" s="1" customFormat="1" ht="11.25" x14ac:dyDescent="0.2"/>
    <row r="58" spans="1:10" s="1" customFormat="1" ht="11.25" x14ac:dyDescent="0.2"/>
    <row r="59" spans="1:10" s="1" customFormat="1" ht="11.25" x14ac:dyDescent="0.2">
      <c r="A59" s="5"/>
      <c r="B59" s="5"/>
      <c r="C59" s="5"/>
      <c r="D59" s="5"/>
      <c r="E59" s="5"/>
      <c r="F59" s="5"/>
      <c r="G59" s="5"/>
      <c r="H59" s="5"/>
      <c r="I59" s="5"/>
    </row>
    <row r="60" spans="1:10" s="1" customFormat="1" ht="11.25" x14ac:dyDescent="0.2"/>
    <row r="61" spans="1:10" s="1" customFormat="1" ht="11.25" x14ac:dyDescent="0.2"/>
    <row r="62" spans="1:10" s="1" customFormat="1" ht="16.5" x14ac:dyDescent="0.2">
      <c r="A62" s="4"/>
    </row>
  </sheetData>
  <sheetProtection algorithmName="SHA-512" hashValue="pp6S1nteLHTZkcD95GbNt1zpcBtdqBhYDa8FqE+RLyAq++/s21wA3XEXEuSaGHxiTdiqWLO4QM+c73ncoBgVrA==" saltValue="4MBFg+7nrAqZiwR9K1/wiA==" spinCount="100000" sheet="1" objects="1" scenarios="1"/>
  <mergeCells count="3">
    <mergeCell ref="B2:E7"/>
    <mergeCell ref="A53:I53"/>
    <mergeCell ref="A56:I56"/>
  </mergeCells>
  <pageMargins left="0.25" right="0.25" top="0.25" bottom="0.25" header="0.5" footer="0.5"/>
  <pageSetup orientation="portrait" horizontalDpi="4294967292" r:id="rId1"/>
  <headerFooter alignWithMargins="0"/>
  <rowBreaks count="1" manualBreakCount="1">
    <brk id="41"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4F165-2403-46DD-874A-D391CE658966}">
  <dimension ref="A1:Q62"/>
  <sheetViews>
    <sheetView showGridLines="0" zoomScaleNormal="100" workbookViewId="0">
      <selection activeCell="B10" sqref="B10"/>
    </sheetView>
  </sheetViews>
  <sheetFormatPr defaultColWidth="9.140625" defaultRowHeight="12.75" x14ac:dyDescent="0.2"/>
  <cols>
    <col min="1" max="1" width="28" style="3" customWidth="1"/>
    <col min="2" max="2" width="14.140625" style="3" bestFit="1" customWidth="1"/>
    <col min="3" max="3" width="9.28515625" style="3" customWidth="1"/>
    <col min="4" max="4" width="18.140625" style="3" bestFit="1" customWidth="1"/>
    <col min="5" max="5" width="8.7109375" style="3" customWidth="1"/>
    <col min="6" max="6" width="9.28515625" style="3" customWidth="1"/>
    <col min="7" max="7" width="11.140625" style="3" customWidth="1"/>
    <col min="8" max="9" width="8.7109375" style="3" customWidth="1"/>
    <col min="10" max="11" width="9.140625" style="3"/>
    <col min="12" max="12" width="9.140625" style="3" customWidth="1"/>
    <col min="13" max="16384" width="9.140625" style="3"/>
  </cols>
  <sheetData>
    <row r="1" spans="1:12" s="10" customFormat="1" ht="12" x14ac:dyDescent="0.2">
      <c r="A1" s="53"/>
    </row>
    <row r="2" spans="1:12" s="8" customFormat="1" ht="12" customHeight="1" x14ac:dyDescent="0.2">
      <c r="A2" s="52"/>
      <c r="B2" s="65" t="s">
        <v>45</v>
      </c>
      <c r="C2" s="66"/>
      <c r="D2" s="66"/>
      <c r="E2" s="66"/>
      <c r="F2" s="48"/>
    </row>
    <row r="3" spans="1:12" s="8" customFormat="1" ht="12" customHeight="1" x14ac:dyDescent="0.2">
      <c r="A3" s="52"/>
      <c r="B3" s="65"/>
      <c r="C3" s="66"/>
      <c r="D3" s="66"/>
      <c r="E3" s="66"/>
      <c r="F3" s="48"/>
    </row>
    <row r="4" spans="1:12" s="8" customFormat="1" ht="12" customHeight="1" x14ac:dyDescent="0.2">
      <c r="A4" s="52"/>
      <c r="B4" s="65"/>
      <c r="C4" s="66"/>
      <c r="D4" s="66"/>
      <c r="E4" s="66"/>
      <c r="F4" s="48"/>
    </row>
    <row r="5" spans="1:12" s="8" customFormat="1" ht="12" customHeight="1" x14ac:dyDescent="0.2">
      <c r="A5" s="52"/>
      <c r="B5" s="65"/>
      <c r="C5" s="66"/>
      <c r="D5" s="66"/>
      <c r="E5" s="66"/>
      <c r="F5" s="48"/>
    </row>
    <row r="6" spans="1:12" s="8" customFormat="1" ht="12" customHeight="1" x14ac:dyDescent="0.2">
      <c r="A6" s="52"/>
      <c r="B6" s="65"/>
      <c r="C6" s="66"/>
      <c r="D6" s="66"/>
      <c r="E6" s="66"/>
      <c r="F6" s="48"/>
    </row>
    <row r="7" spans="1:12" s="8" customFormat="1" ht="12" customHeight="1" x14ac:dyDescent="0.2">
      <c r="A7" s="52"/>
      <c r="B7" s="65"/>
      <c r="C7" s="66"/>
      <c r="D7" s="66"/>
      <c r="E7" s="66"/>
      <c r="F7" s="48"/>
    </row>
    <row r="8" spans="1:12" s="8" customFormat="1" ht="12" customHeight="1" x14ac:dyDescent="0.2">
      <c r="A8" s="52"/>
      <c r="C8" s="48"/>
      <c r="D8" s="48"/>
      <c r="E8" s="48"/>
      <c r="F8" s="48"/>
    </row>
    <row r="9" spans="1:12" s="8" customFormat="1" ht="12" customHeight="1" x14ac:dyDescent="0.2">
      <c r="C9" s="48"/>
      <c r="D9" s="48"/>
      <c r="E9" s="48"/>
      <c r="F9" s="48"/>
    </row>
    <row r="10" spans="1:12" s="10" customFormat="1" ht="17.25" customHeight="1" x14ac:dyDescent="0.2">
      <c r="A10" s="51" t="s">
        <v>0</v>
      </c>
      <c r="B10" s="50">
        <v>45412</v>
      </c>
      <c r="C10" s="49"/>
      <c r="D10" s="48"/>
      <c r="E10" s="48"/>
      <c r="F10" s="48"/>
    </row>
    <row r="11" spans="1:12" s="8" customFormat="1" ht="12" x14ac:dyDescent="0.2"/>
    <row r="12" spans="1:12" s="10" customFormat="1" ht="17.25" customHeight="1" x14ac:dyDescent="0.2">
      <c r="A12" s="2" t="s">
        <v>1</v>
      </c>
      <c r="B12" s="22"/>
      <c r="C12" s="22"/>
      <c r="D12" s="22"/>
      <c r="L12" s="47"/>
    </row>
    <row r="13" spans="1:12" s="10" customFormat="1" ht="17.25" customHeight="1" thickBot="1" x14ac:dyDescent="0.25">
      <c r="A13" s="13" t="s">
        <v>46</v>
      </c>
      <c r="B13" s="46"/>
      <c r="C13" s="46"/>
      <c r="D13" s="56">
        <v>18783277278.32</v>
      </c>
    </row>
    <row r="14" spans="1:12" s="8" customFormat="1" ht="12" x14ac:dyDescent="0.2"/>
    <row r="15" spans="1:12" s="10" customFormat="1" ht="16.5" customHeight="1" x14ac:dyDescent="0.2">
      <c r="A15" s="2" t="s">
        <v>2</v>
      </c>
      <c r="B15" s="22"/>
      <c r="C15" s="22"/>
      <c r="D15" s="22"/>
      <c r="E15" s="22"/>
      <c r="F15" s="22"/>
      <c r="G15" s="22"/>
      <c r="H15" s="23"/>
    </row>
    <row r="16" spans="1:12" s="18" customFormat="1" ht="17.25" customHeight="1" x14ac:dyDescent="0.2">
      <c r="A16" s="18" t="s">
        <v>59</v>
      </c>
      <c r="G16" s="43">
        <f>'[1]SVW Net Blended Yield'!$F$21</f>
        <v>3.11251976067526E-2</v>
      </c>
      <c r="I16" s="40"/>
    </row>
    <row r="17" spans="1:11" s="18" customFormat="1" ht="17.25" customHeight="1" x14ac:dyDescent="0.2">
      <c r="A17" s="42" t="s">
        <v>47</v>
      </c>
      <c r="B17" s="42"/>
      <c r="C17" s="16"/>
      <c r="D17" s="16"/>
      <c r="E17" s="16"/>
      <c r="F17" s="16"/>
      <c r="G17" s="41">
        <f>'[2]SVC Net Blended Yield'!$F$20</f>
        <v>2.90847571928496E-2</v>
      </c>
      <c r="I17" s="40"/>
    </row>
    <row r="18" spans="1:11" s="18" customFormat="1" ht="17.25" customHeight="1" x14ac:dyDescent="0.2">
      <c r="A18" s="44" t="s">
        <v>48</v>
      </c>
      <c r="B18" s="44"/>
      <c r="G18" s="43">
        <f>'[3]SVE Net Blended Yield'!$F$20</f>
        <v>2.9584757192849601E-2</v>
      </c>
      <c r="I18" s="40"/>
      <c r="K18" s="40"/>
    </row>
    <row r="19" spans="1:11" s="18" customFormat="1" ht="17.25" customHeight="1" x14ac:dyDescent="0.2">
      <c r="A19" s="42" t="s">
        <v>49</v>
      </c>
      <c r="B19" s="42"/>
      <c r="C19" s="16"/>
      <c r="D19" s="16"/>
      <c r="E19" s="16"/>
      <c r="F19" s="16"/>
      <c r="G19" s="41">
        <f>'[4]SVF Net Blended Yield'!$F$20</f>
        <v>2.7084757192849598E-2</v>
      </c>
      <c r="I19" s="40"/>
    </row>
    <row r="20" spans="1:11" s="18" customFormat="1" ht="17.25" customHeight="1" x14ac:dyDescent="0.2">
      <c r="A20" s="44" t="s">
        <v>50</v>
      </c>
      <c r="B20" s="44"/>
      <c r="G20" s="43">
        <f>'[5]SVJ Net Blended Yield'!$F$20</f>
        <v>2.4084757192849599E-2</v>
      </c>
      <c r="I20" s="40"/>
    </row>
    <row r="21" spans="1:11" s="18" customFormat="1" ht="17.25" customHeight="1" x14ac:dyDescent="0.2">
      <c r="A21" s="42" t="s">
        <v>51</v>
      </c>
      <c r="B21" s="42"/>
      <c r="C21" s="16"/>
      <c r="D21" s="16"/>
      <c r="E21" s="16"/>
      <c r="F21" s="16"/>
      <c r="G21" s="41">
        <f>'[6]SVK Net Blended Yield'!$F$20</f>
        <v>2.6084757192849601E-2</v>
      </c>
      <c r="I21" s="40"/>
    </row>
    <row r="22" spans="1:11" s="18" customFormat="1" ht="17.25" customHeight="1" x14ac:dyDescent="0.2">
      <c r="A22" s="44" t="s">
        <v>52</v>
      </c>
      <c r="B22" s="44"/>
      <c r="G22" s="43">
        <f>'[7]SVL Net Blended Yield'!$F$20</f>
        <v>2.4084757192849599E-2</v>
      </c>
      <c r="I22" s="40"/>
    </row>
    <row r="23" spans="1:11" s="18" customFormat="1" ht="17.25" customHeight="1" x14ac:dyDescent="0.2">
      <c r="A23" s="42" t="s">
        <v>53</v>
      </c>
      <c r="B23" s="42"/>
      <c r="C23" s="16"/>
      <c r="D23" s="16"/>
      <c r="E23" s="16"/>
      <c r="F23" s="16"/>
      <c r="G23" s="41">
        <f>'[8]SVM Net Blended Yield'!$F$20</f>
        <v>2.6584757192849601E-2</v>
      </c>
      <c r="I23" s="40"/>
      <c r="K23" s="40"/>
    </row>
    <row r="24" spans="1:11" s="18" customFormat="1" ht="17.25" customHeight="1" x14ac:dyDescent="0.2">
      <c r="A24" s="44" t="s">
        <v>54</v>
      </c>
      <c r="B24" s="44"/>
      <c r="G24" s="43">
        <f>'[9]SVN Net Blended Yield'!$F$20</f>
        <v>2.15847571928496E-2</v>
      </c>
      <c r="I24" s="40"/>
    </row>
    <row r="25" spans="1:11" s="18" customFormat="1" ht="17.25" customHeight="1" x14ac:dyDescent="0.2">
      <c r="A25" s="42" t="s">
        <v>55</v>
      </c>
      <c r="B25" s="42"/>
      <c r="C25" s="16"/>
      <c r="D25" s="16"/>
      <c r="E25" s="16"/>
      <c r="F25" s="16"/>
      <c r="G25" s="41">
        <f>'[10]SVO Net Blended Yield'!$F$20</f>
        <v>2.7584757192849699E-2</v>
      </c>
      <c r="I25" s="40"/>
    </row>
    <row r="26" spans="1:11" s="18" customFormat="1" ht="17.25" customHeight="1" x14ac:dyDescent="0.2">
      <c r="A26" s="44" t="s">
        <v>56</v>
      </c>
      <c r="B26" s="44"/>
      <c r="G26" s="43">
        <f>'[11]SVQ Net Blended Yield'!$F$20</f>
        <v>2.9584757192849701E-2</v>
      </c>
      <c r="I26" s="40"/>
    </row>
    <row r="27" spans="1:11" s="18" customFormat="1" ht="17.25" customHeight="1" x14ac:dyDescent="0.2">
      <c r="A27" s="42" t="s">
        <v>57</v>
      </c>
      <c r="B27" s="42"/>
      <c r="C27" s="16"/>
      <c r="D27" s="16"/>
      <c r="E27" s="16"/>
      <c r="F27" s="16"/>
      <c r="G27" s="41">
        <f>'[12]SVU Net Blended Yield'!$F$20</f>
        <v>2.7584757192849599E-2</v>
      </c>
      <c r="I27" s="40"/>
    </row>
    <row r="28" spans="1:11" s="18" customFormat="1" ht="17.25" customHeight="1" x14ac:dyDescent="0.2">
      <c r="A28" s="37" t="s">
        <v>27</v>
      </c>
      <c r="B28" s="37"/>
      <c r="C28" s="37"/>
      <c r="D28" s="37"/>
      <c r="E28" s="37"/>
      <c r="F28" s="37"/>
      <c r="G28" s="61">
        <v>2.96</v>
      </c>
      <c r="I28" s="40"/>
    </row>
    <row r="29" spans="1:11" s="18" customFormat="1" ht="17.25" customHeight="1" x14ac:dyDescent="0.2">
      <c r="A29" s="37" t="s">
        <v>19</v>
      </c>
      <c r="B29" s="37"/>
      <c r="C29" s="37"/>
      <c r="D29" s="37"/>
      <c r="E29" s="37"/>
      <c r="F29" s="37"/>
      <c r="G29" s="64">
        <v>11</v>
      </c>
      <c r="I29" s="40"/>
    </row>
    <row r="30" spans="1:11" s="18" customFormat="1" ht="17.25" customHeight="1" x14ac:dyDescent="0.2">
      <c r="A30" s="37" t="s">
        <v>3</v>
      </c>
      <c r="B30" s="37"/>
      <c r="C30" s="37"/>
      <c r="D30" s="37"/>
      <c r="E30" s="37"/>
      <c r="F30" s="37"/>
      <c r="G30" s="62">
        <v>2431</v>
      </c>
      <c r="I30" s="40"/>
    </row>
    <row r="31" spans="1:11" s="18" customFormat="1" ht="17.25" customHeight="1" x14ac:dyDescent="0.2">
      <c r="A31" s="37" t="s">
        <v>4</v>
      </c>
      <c r="B31" s="37"/>
      <c r="C31" s="37"/>
      <c r="D31" s="37"/>
      <c r="E31" s="37"/>
      <c r="F31" s="37"/>
      <c r="G31" s="63">
        <v>0.93499900000000002</v>
      </c>
      <c r="I31" s="40"/>
    </row>
    <row r="32" spans="1:11" s="18" customFormat="1" ht="17.25" customHeight="1" thickBot="1" x14ac:dyDescent="0.25">
      <c r="A32" s="36" t="s">
        <v>18</v>
      </c>
      <c r="B32" s="36"/>
      <c r="C32" s="36"/>
      <c r="D32" s="36"/>
      <c r="E32" s="36"/>
      <c r="F32" s="36"/>
      <c r="G32" s="35">
        <v>0.38179999999999997</v>
      </c>
      <c r="H32" s="40"/>
    </row>
    <row r="33" spans="1:17" s="8" customFormat="1" ht="12" x14ac:dyDescent="0.2"/>
    <row r="34" spans="1:17" s="10" customFormat="1" ht="17.25" customHeight="1" x14ac:dyDescent="0.2">
      <c r="A34" s="2" t="s">
        <v>5</v>
      </c>
      <c r="B34" s="22"/>
      <c r="C34" s="22"/>
      <c r="E34" s="2" t="s">
        <v>33</v>
      </c>
      <c r="F34" s="2"/>
      <c r="G34" s="2"/>
      <c r="H34" s="2"/>
      <c r="I34" s="2"/>
    </row>
    <row r="35" spans="1:17" s="19" customFormat="1" ht="17.25" customHeight="1" x14ac:dyDescent="0.2">
      <c r="A35" s="34" t="s">
        <v>6</v>
      </c>
      <c r="B35" s="33" t="s">
        <v>7</v>
      </c>
      <c r="C35" s="32" t="s">
        <v>8</v>
      </c>
      <c r="D35" s="21"/>
      <c r="E35" s="21"/>
      <c r="F35" s="21"/>
      <c r="G35" s="21"/>
      <c r="H35" s="21"/>
      <c r="I35" s="31" t="s">
        <v>13</v>
      </c>
    </row>
    <row r="36" spans="1:17" s="10" customFormat="1" ht="17.25" customHeight="1" x14ac:dyDescent="0.2">
      <c r="A36" s="25" t="s">
        <v>43</v>
      </c>
      <c r="B36" s="24" t="s">
        <v>24</v>
      </c>
      <c r="C36" s="24" t="s">
        <v>25</v>
      </c>
      <c r="E36" s="25" t="s">
        <v>9</v>
      </c>
      <c r="F36" s="15"/>
      <c r="G36" s="15"/>
      <c r="H36" s="15"/>
      <c r="I36" s="14">
        <v>0.96831599999999995</v>
      </c>
    </row>
    <row r="37" spans="1:17" s="10" customFormat="1" ht="17.25" customHeight="1" x14ac:dyDescent="0.2">
      <c r="A37" s="30" t="s">
        <v>26</v>
      </c>
      <c r="B37" s="29" t="s">
        <v>20</v>
      </c>
      <c r="C37" s="29" t="s">
        <v>25</v>
      </c>
      <c r="E37" s="30" t="s">
        <v>10</v>
      </c>
      <c r="I37" s="17">
        <v>8.8430000000000002E-3</v>
      </c>
      <c r="O37" s="30"/>
      <c r="P37" s="29"/>
      <c r="Q37" s="29"/>
    </row>
    <row r="38" spans="1:17" s="10" customFormat="1" ht="17.25" customHeight="1" x14ac:dyDescent="0.2">
      <c r="A38" s="25" t="s">
        <v>29</v>
      </c>
      <c r="B38" s="24" t="s">
        <v>22</v>
      </c>
      <c r="C38" s="24" t="s">
        <v>21</v>
      </c>
      <c r="E38" s="25" t="s">
        <v>11</v>
      </c>
      <c r="F38" s="15"/>
      <c r="G38" s="15"/>
      <c r="H38" s="15"/>
      <c r="I38" s="14">
        <v>0</v>
      </c>
      <c r="O38" s="30"/>
      <c r="P38" s="29"/>
      <c r="Q38" s="29"/>
    </row>
    <row r="39" spans="1:17" s="10" customFormat="1" ht="17.25" customHeight="1" thickBot="1" x14ac:dyDescent="0.25">
      <c r="A39" s="28" t="s">
        <v>28</v>
      </c>
      <c r="B39" s="29" t="s">
        <v>44</v>
      </c>
      <c r="C39" s="29" t="s">
        <v>21</v>
      </c>
      <c r="E39" s="26" t="s">
        <v>12</v>
      </c>
      <c r="F39" s="12"/>
      <c r="G39" s="12"/>
      <c r="H39" s="12"/>
      <c r="I39" s="11">
        <v>2.2839999999999999E-2</v>
      </c>
    </row>
    <row r="40" spans="1:17" s="10" customFormat="1" ht="17.25" customHeight="1" x14ac:dyDescent="0.2">
      <c r="A40" s="25" t="s">
        <v>61</v>
      </c>
      <c r="B40" s="24" t="s">
        <v>22</v>
      </c>
      <c r="C40" s="24" t="s">
        <v>21</v>
      </c>
      <c r="J40" s="23"/>
    </row>
    <row r="41" spans="1:17" s="8" customFormat="1" ht="12" x14ac:dyDescent="0.2">
      <c r="D41" s="58"/>
      <c r="J41" s="58"/>
    </row>
    <row r="42" spans="1:17" s="10" customFormat="1" ht="17.25" customHeight="1" x14ac:dyDescent="0.2">
      <c r="A42" s="2" t="s">
        <v>32</v>
      </c>
      <c r="B42" s="22"/>
      <c r="C42" s="22"/>
      <c r="D42" s="23"/>
      <c r="E42" s="2" t="s">
        <v>36</v>
      </c>
      <c r="F42" s="22"/>
      <c r="G42" s="22"/>
      <c r="H42" s="22"/>
      <c r="I42" s="22"/>
    </row>
    <row r="43" spans="1:17" s="19" customFormat="1" ht="17.25" customHeight="1" x14ac:dyDescent="0.2">
      <c r="A43" s="21"/>
      <c r="B43" s="21"/>
      <c r="C43" s="20" t="s">
        <v>13</v>
      </c>
      <c r="D43" s="21"/>
      <c r="E43" s="21"/>
      <c r="F43" s="21"/>
      <c r="G43" s="21"/>
      <c r="H43" s="21"/>
      <c r="I43" s="20" t="s">
        <v>13</v>
      </c>
      <c r="J43" s="21"/>
    </row>
    <row r="44" spans="1:17" s="10" customFormat="1" ht="17.25" customHeight="1" x14ac:dyDescent="0.2">
      <c r="A44" s="16" t="s">
        <v>14</v>
      </c>
      <c r="B44" s="15"/>
      <c r="C44" s="14">
        <v>0.17751319292402842</v>
      </c>
      <c r="E44" s="16" t="s">
        <v>37</v>
      </c>
      <c r="F44" s="15"/>
      <c r="G44" s="15"/>
      <c r="H44" s="15"/>
      <c r="I44" s="14">
        <v>0.26367871450124175</v>
      </c>
    </row>
    <row r="45" spans="1:17" s="10" customFormat="1" ht="17.25" customHeight="1" x14ac:dyDescent="0.2">
      <c r="A45" s="18" t="s">
        <v>15</v>
      </c>
      <c r="C45" s="17">
        <v>0.10922384422513566</v>
      </c>
      <c r="E45" s="18" t="s">
        <v>38</v>
      </c>
      <c r="I45" s="17">
        <v>0.50855363683356269</v>
      </c>
    </row>
    <row r="46" spans="1:17" s="10" customFormat="1" ht="17.25" customHeight="1" x14ac:dyDescent="0.2">
      <c r="A46" s="16" t="s">
        <v>34</v>
      </c>
      <c r="B46" s="15"/>
      <c r="C46" s="14">
        <v>0.26847936002545114</v>
      </c>
      <c r="E46" s="16" t="s">
        <v>39</v>
      </c>
      <c r="F46" s="15"/>
      <c r="G46" s="15"/>
      <c r="H46" s="15"/>
      <c r="I46" s="14">
        <v>0.12955551764944614</v>
      </c>
    </row>
    <row r="47" spans="1:17" s="10" customFormat="1" ht="17.25" customHeight="1" x14ac:dyDescent="0.2">
      <c r="A47" s="18" t="s">
        <v>16</v>
      </c>
      <c r="C47" s="17">
        <v>0.22513440798598847</v>
      </c>
      <c r="E47" s="18" t="s">
        <v>40</v>
      </c>
      <c r="I47" s="17">
        <v>9.7835533484529266E-2</v>
      </c>
    </row>
    <row r="48" spans="1:17" s="10" customFormat="1" ht="17.25" customHeight="1" x14ac:dyDescent="0.2">
      <c r="A48" s="16" t="s">
        <v>17</v>
      </c>
      <c r="B48" s="15"/>
      <c r="C48" s="14">
        <v>0.17418196323461968</v>
      </c>
      <c r="E48" s="16" t="s">
        <v>42</v>
      </c>
      <c r="F48" s="15"/>
      <c r="G48" s="15"/>
      <c r="H48" s="15"/>
      <c r="I48" s="14">
        <v>2.7143329674559008E-4</v>
      </c>
    </row>
    <row r="49" spans="1:10" s="10" customFormat="1" ht="17.25" customHeight="1" x14ac:dyDescent="0.2">
      <c r="A49" s="18" t="s">
        <v>10</v>
      </c>
      <c r="C49" s="17">
        <v>9.457859407370801E-3</v>
      </c>
      <c r="E49" s="18" t="s">
        <v>41</v>
      </c>
      <c r="I49" s="17">
        <v>1.0516423423121554E-4</v>
      </c>
    </row>
    <row r="50" spans="1:10" s="10" customFormat="1" ht="17.25" customHeight="1" thickBot="1" x14ac:dyDescent="0.25">
      <c r="A50" s="16" t="s">
        <v>35</v>
      </c>
      <c r="B50" s="15"/>
      <c r="C50" s="14">
        <v>0</v>
      </c>
      <c r="E50" s="54" t="s">
        <v>12</v>
      </c>
      <c r="F50" s="54"/>
      <c r="G50" s="54"/>
      <c r="H50" s="54"/>
      <c r="I50" s="55">
        <v>0</v>
      </c>
    </row>
    <row r="51" spans="1:10" s="10" customFormat="1" ht="17.25" customHeight="1" thickBot="1" x14ac:dyDescent="0.25">
      <c r="A51" s="13" t="s">
        <v>12</v>
      </c>
      <c r="B51" s="12"/>
      <c r="C51" s="11">
        <v>3.6009372197410953E-2</v>
      </c>
      <c r="E51" s="18"/>
      <c r="I51" s="17"/>
      <c r="J51" s="23"/>
    </row>
    <row r="52" spans="1:10" s="8" customFormat="1" ht="12" x14ac:dyDescent="0.2">
      <c r="A52" s="9"/>
      <c r="B52" s="9"/>
      <c r="C52" s="9"/>
      <c r="D52" s="57"/>
      <c r="E52" s="9"/>
      <c r="F52" s="9"/>
      <c r="G52" s="9"/>
      <c r="H52" s="9"/>
      <c r="I52" s="9"/>
    </row>
    <row r="53" spans="1:10" s="7" customFormat="1" ht="80.25" customHeight="1" x14ac:dyDescent="0.2">
      <c r="A53" s="67" t="s">
        <v>58</v>
      </c>
      <c r="B53" s="67"/>
      <c r="C53" s="67"/>
      <c r="D53" s="67"/>
      <c r="E53" s="67"/>
      <c r="F53" s="67"/>
      <c r="G53" s="67"/>
      <c r="H53" s="67"/>
      <c r="I53" s="67"/>
    </row>
    <row r="54" spans="1:10" s="1" customFormat="1" ht="12.75" customHeight="1" x14ac:dyDescent="0.2">
      <c r="A54" s="1" t="s">
        <v>30</v>
      </c>
      <c r="B54" s="6">
        <v>45291</v>
      </c>
    </row>
    <row r="55" spans="1:10" s="1" customFormat="1" ht="12.75" customHeight="1" x14ac:dyDescent="0.2">
      <c r="A55" s="1" t="s">
        <v>31</v>
      </c>
    </row>
    <row r="56" spans="1:10" s="1" customFormat="1" ht="24.75" customHeight="1" x14ac:dyDescent="0.2">
      <c r="A56" s="68" t="s">
        <v>60</v>
      </c>
      <c r="B56" s="68"/>
      <c r="C56" s="68"/>
      <c r="D56" s="68"/>
      <c r="E56" s="68"/>
      <c r="F56" s="68"/>
      <c r="G56" s="68"/>
      <c r="H56" s="68"/>
      <c r="I56" s="68"/>
    </row>
    <row r="57" spans="1:10" s="1" customFormat="1" ht="11.25" x14ac:dyDescent="0.2"/>
    <row r="58" spans="1:10" s="1" customFormat="1" ht="11.25" x14ac:dyDescent="0.2"/>
    <row r="59" spans="1:10" s="1" customFormat="1" ht="11.25" x14ac:dyDescent="0.2">
      <c r="A59" s="5"/>
      <c r="B59" s="5"/>
      <c r="C59" s="5"/>
      <c r="D59" s="5"/>
      <c r="E59" s="5"/>
      <c r="F59" s="5"/>
      <c r="G59" s="5"/>
      <c r="H59" s="5"/>
      <c r="I59" s="5"/>
    </row>
    <row r="60" spans="1:10" s="1" customFormat="1" ht="11.25" x14ac:dyDescent="0.2"/>
    <row r="61" spans="1:10" s="1" customFormat="1" ht="11.25" x14ac:dyDescent="0.2"/>
    <row r="62" spans="1:10" s="1" customFormat="1" ht="16.5" x14ac:dyDescent="0.2">
      <c r="A62" s="4"/>
    </row>
  </sheetData>
  <sheetProtection algorithmName="SHA-512" hashValue="9gMc/rUF4kNlMemFn8GNTNwxl2YmbjsWM8Fsw0hRP1KoVwqYNTAxxPlVykY9D2cCrAPj7uWqMbRKvUuOwWvPig==" saltValue="UydHnEHWvSpHkPihALb7mw==" spinCount="100000" sheet="1" objects="1" scenarios="1"/>
  <mergeCells count="3">
    <mergeCell ref="B2:E7"/>
    <mergeCell ref="A53:I53"/>
    <mergeCell ref="A56:I56"/>
  </mergeCells>
  <pageMargins left="0.25" right="0.25" top="0.25" bottom="0.25" header="0.5" footer="0.5"/>
  <pageSetup orientation="portrait" horizontalDpi="4294967292" r:id="rId1"/>
  <headerFooter alignWithMargins="0"/>
  <rowBreaks count="1" manualBreakCount="1">
    <brk id="41"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24C1CE-3808-49E8-AE27-6A2D086A6DAA}">
  <dimension ref="A1:Q62"/>
  <sheetViews>
    <sheetView showGridLines="0" zoomScaleNormal="100" workbookViewId="0">
      <selection activeCell="B10" sqref="B10"/>
    </sheetView>
  </sheetViews>
  <sheetFormatPr defaultColWidth="9.140625" defaultRowHeight="12.75" x14ac:dyDescent="0.2"/>
  <cols>
    <col min="1" max="1" width="28" style="3" customWidth="1"/>
    <col min="2" max="2" width="14.140625" style="3" bestFit="1" customWidth="1"/>
    <col min="3" max="3" width="9.28515625" style="3" customWidth="1"/>
    <col min="4" max="4" width="18.140625" style="3" bestFit="1" customWidth="1"/>
    <col min="5" max="5" width="8.7109375" style="3" customWidth="1"/>
    <col min="6" max="6" width="9.28515625" style="3" customWidth="1"/>
    <col min="7" max="7" width="11.140625" style="3" customWidth="1"/>
    <col min="8" max="9" width="8.7109375" style="3" customWidth="1"/>
    <col min="10" max="11" width="9.140625" style="3"/>
    <col min="12" max="12" width="9.140625" style="3" customWidth="1"/>
    <col min="13" max="16384" width="9.140625" style="3"/>
  </cols>
  <sheetData>
    <row r="1" spans="1:12" s="10" customFormat="1" ht="12" x14ac:dyDescent="0.2">
      <c r="A1" s="53"/>
    </row>
    <row r="2" spans="1:12" s="8" customFormat="1" ht="12" customHeight="1" x14ac:dyDescent="0.2">
      <c r="A2" s="52"/>
      <c r="B2" s="65" t="s">
        <v>45</v>
      </c>
      <c r="C2" s="66"/>
      <c r="D2" s="66"/>
      <c r="E2" s="66"/>
      <c r="F2" s="48"/>
    </row>
    <row r="3" spans="1:12" s="8" customFormat="1" ht="12" customHeight="1" x14ac:dyDescent="0.2">
      <c r="A3" s="52"/>
      <c r="B3" s="65"/>
      <c r="C3" s="66"/>
      <c r="D3" s="66"/>
      <c r="E3" s="66"/>
      <c r="F3" s="48"/>
    </row>
    <row r="4" spans="1:12" s="8" customFormat="1" ht="12" customHeight="1" x14ac:dyDescent="0.2">
      <c r="A4" s="52"/>
      <c r="B4" s="65"/>
      <c r="C4" s="66"/>
      <c r="D4" s="66"/>
      <c r="E4" s="66"/>
      <c r="F4" s="48"/>
    </row>
    <row r="5" spans="1:12" s="8" customFormat="1" ht="12" customHeight="1" x14ac:dyDescent="0.2">
      <c r="A5" s="52"/>
      <c r="B5" s="65"/>
      <c r="C5" s="66"/>
      <c r="D5" s="66"/>
      <c r="E5" s="66"/>
      <c r="F5" s="48"/>
    </row>
    <row r="6" spans="1:12" s="8" customFormat="1" ht="12" customHeight="1" x14ac:dyDescent="0.2">
      <c r="A6" s="52"/>
      <c r="B6" s="65"/>
      <c r="C6" s="66"/>
      <c r="D6" s="66"/>
      <c r="E6" s="66"/>
      <c r="F6" s="48"/>
    </row>
    <row r="7" spans="1:12" s="8" customFormat="1" ht="12" customHeight="1" x14ac:dyDescent="0.2">
      <c r="A7" s="52"/>
      <c r="B7" s="65"/>
      <c r="C7" s="66"/>
      <c r="D7" s="66"/>
      <c r="E7" s="66"/>
      <c r="F7" s="48"/>
    </row>
    <row r="8" spans="1:12" s="8" customFormat="1" ht="12" customHeight="1" x14ac:dyDescent="0.2">
      <c r="A8" s="52"/>
      <c r="C8" s="48"/>
      <c r="D8" s="48"/>
      <c r="E8" s="48"/>
      <c r="F8" s="48"/>
    </row>
    <row r="9" spans="1:12" s="8" customFormat="1" ht="12" customHeight="1" x14ac:dyDescent="0.2">
      <c r="C9" s="48"/>
      <c r="D9" s="48"/>
      <c r="E9" s="48"/>
      <c r="F9" s="48"/>
    </row>
    <row r="10" spans="1:12" s="10" customFormat="1" ht="17.25" customHeight="1" x14ac:dyDescent="0.2">
      <c r="A10" s="51" t="s">
        <v>0</v>
      </c>
      <c r="B10" s="50">
        <v>45382</v>
      </c>
      <c r="C10" s="49"/>
      <c r="D10" s="48"/>
      <c r="E10" s="48"/>
      <c r="F10" s="48"/>
    </row>
    <row r="11" spans="1:12" s="8" customFormat="1" ht="12" x14ac:dyDescent="0.2"/>
    <row r="12" spans="1:12" s="10" customFormat="1" ht="17.25" customHeight="1" x14ac:dyDescent="0.2">
      <c r="A12" s="2" t="s">
        <v>1</v>
      </c>
      <c r="B12" s="22"/>
      <c r="C12" s="22"/>
      <c r="D12" s="22"/>
      <c r="L12" s="47"/>
    </row>
    <row r="13" spans="1:12" s="10" customFormat="1" ht="17.25" customHeight="1" thickBot="1" x14ac:dyDescent="0.25">
      <c r="A13" s="13" t="s">
        <v>46</v>
      </c>
      <c r="B13" s="46"/>
      <c r="C13" s="46"/>
      <c r="D13" s="56">
        <v>18889924080.310001</v>
      </c>
      <c r="E13" s="23"/>
    </row>
    <row r="14" spans="1:12" s="8" customFormat="1" ht="12" x14ac:dyDescent="0.2"/>
    <row r="15" spans="1:12" s="10" customFormat="1" ht="16.5" customHeight="1" x14ac:dyDescent="0.2">
      <c r="A15" s="2" t="s">
        <v>2</v>
      </c>
      <c r="B15" s="22"/>
      <c r="C15" s="22"/>
      <c r="D15" s="22"/>
      <c r="E15" s="22"/>
      <c r="F15" s="22"/>
      <c r="G15" s="22"/>
      <c r="H15" s="23"/>
    </row>
    <row r="16" spans="1:12" s="18" customFormat="1" ht="17.25" customHeight="1" x14ac:dyDescent="0.2">
      <c r="A16" s="18" t="s">
        <v>59</v>
      </c>
      <c r="G16" s="43">
        <f>'[13]SVW Net Blended Yield'!$F$21</f>
        <v>3.1140523025867201E-2</v>
      </c>
      <c r="H16" s="40"/>
      <c r="I16" s="40"/>
    </row>
    <row r="17" spans="1:11" s="18" customFormat="1" ht="17.25" customHeight="1" x14ac:dyDescent="0.2">
      <c r="A17" s="42" t="s">
        <v>47</v>
      </c>
      <c r="B17" s="42"/>
      <c r="C17" s="16"/>
      <c r="D17" s="16"/>
      <c r="E17" s="16"/>
      <c r="F17" s="16"/>
      <c r="G17" s="41">
        <f>'[14]SVC Net Blended Yield'!$F$20</f>
        <v>2.9098852908421499E-2</v>
      </c>
      <c r="H17" s="40"/>
      <c r="I17" s="40"/>
    </row>
    <row r="18" spans="1:11" s="18" customFormat="1" ht="17.25" customHeight="1" x14ac:dyDescent="0.2">
      <c r="A18" s="44" t="s">
        <v>48</v>
      </c>
      <c r="B18" s="44"/>
      <c r="G18" s="43">
        <f>'[15]SVE Net Blended Yield'!$F$20</f>
        <v>2.95988529084215E-2</v>
      </c>
      <c r="H18" s="40"/>
      <c r="I18" s="40"/>
      <c r="K18" s="40"/>
    </row>
    <row r="19" spans="1:11" s="18" customFormat="1" ht="17.25" customHeight="1" x14ac:dyDescent="0.2">
      <c r="A19" s="42" t="s">
        <v>49</v>
      </c>
      <c r="B19" s="42"/>
      <c r="C19" s="16"/>
      <c r="D19" s="16"/>
      <c r="E19" s="16"/>
      <c r="F19" s="16"/>
      <c r="G19" s="41">
        <f>'[16]SVF Net Blended Yield'!$F$20</f>
        <v>2.7098852908421501E-2</v>
      </c>
      <c r="H19" s="40"/>
      <c r="I19" s="40"/>
    </row>
    <row r="20" spans="1:11" s="18" customFormat="1" ht="17.25" customHeight="1" x14ac:dyDescent="0.2">
      <c r="A20" s="44" t="s">
        <v>50</v>
      </c>
      <c r="B20" s="44"/>
      <c r="G20" s="43">
        <f>'[17]SVJ Net Blended Yield'!$F$20</f>
        <v>2.4098852908421401E-2</v>
      </c>
      <c r="H20" s="40"/>
      <c r="I20" s="40"/>
    </row>
    <row r="21" spans="1:11" s="18" customFormat="1" ht="17.25" customHeight="1" x14ac:dyDescent="0.2">
      <c r="A21" s="42" t="s">
        <v>51</v>
      </c>
      <c r="B21" s="42"/>
      <c r="C21" s="16"/>
      <c r="D21" s="16"/>
      <c r="E21" s="16"/>
      <c r="F21" s="16"/>
      <c r="G21" s="41">
        <f>'[18]SVK Net Blended Yield'!$F$20</f>
        <v>2.60988529084215E-2</v>
      </c>
      <c r="H21" s="40"/>
      <c r="I21" s="40"/>
    </row>
    <row r="22" spans="1:11" s="18" customFormat="1" ht="17.25" customHeight="1" x14ac:dyDescent="0.2">
      <c r="A22" s="44" t="s">
        <v>52</v>
      </c>
      <c r="B22" s="44"/>
      <c r="G22" s="43">
        <f>'[19]SVL Net Blended Yield'!$F$20</f>
        <v>2.4098852908421502E-2</v>
      </c>
      <c r="H22" s="40"/>
      <c r="I22" s="40"/>
    </row>
    <row r="23" spans="1:11" s="18" customFormat="1" ht="17.25" customHeight="1" x14ac:dyDescent="0.2">
      <c r="A23" s="42" t="s">
        <v>53</v>
      </c>
      <c r="B23" s="42"/>
      <c r="C23" s="16"/>
      <c r="D23" s="16"/>
      <c r="E23" s="16"/>
      <c r="F23" s="16"/>
      <c r="G23" s="41">
        <f>'[20]SVM Net Blended Yield'!$F$20</f>
        <v>2.65988529084215E-2</v>
      </c>
      <c r="H23" s="40"/>
      <c r="I23" s="40"/>
      <c r="K23" s="40"/>
    </row>
    <row r="24" spans="1:11" s="18" customFormat="1" ht="17.25" customHeight="1" x14ac:dyDescent="0.2">
      <c r="A24" s="44" t="s">
        <v>54</v>
      </c>
      <c r="B24" s="44"/>
      <c r="G24" s="43">
        <f>'[21]SVN Net Blended Yield'!$F$20</f>
        <v>2.1598852908421499E-2</v>
      </c>
      <c r="H24" s="40"/>
      <c r="I24" s="40"/>
    </row>
    <row r="25" spans="1:11" s="18" customFormat="1" ht="17.25" customHeight="1" x14ac:dyDescent="0.2">
      <c r="A25" s="42" t="s">
        <v>55</v>
      </c>
      <c r="B25" s="42"/>
      <c r="C25" s="16"/>
      <c r="D25" s="16"/>
      <c r="E25" s="16"/>
      <c r="F25" s="16"/>
      <c r="G25" s="41">
        <f>'[22]SVO Net Blended Yield'!$F$20</f>
        <v>2.7598852908421501E-2</v>
      </c>
      <c r="H25" s="40"/>
      <c r="I25" s="40"/>
    </row>
    <row r="26" spans="1:11" s="18" customFormat="1" ht="17.25" customHeight="1" x14ac:dyDescent="0.2">
      <c r="A26" s="44" t="s">
        <v>56</v>
      </c>
      <c r="B26" s="44"/>
      <c r="G26" s="43">
        <f>'[23]SVQ Net Blended Yield'!$F$20</f>
        <v>2.95988529084215E-2</v>
      </c>
      <c r="H26" s="40"/>
      <c r="I26" s="40"/>
    </row>
    <row r="27" spans="1:11" s="18" customFormat="1" ht="17.25" customHeight="1" x14ac:dyDescent="0.2">
      <c r="A27" s="42" t="s">
        <v>57</v>
      </c>
      <c r="B27" s="42"/>
      <c r="C27" s="16"/>
      <c r="D27" s="16"/>
      <c r="E27" s="16"/>
      <c r="F27" s="16"/>
      <c r="G27" s="41">
        <f>'[24]SVU Net Blended Yield'!$F$20</f>
        <v>2.7598852908421501E-2</v>
      </c>
      <c r="H27" s="40"/>
      <c r="I27" s="40"/>
    </row>
    <row r="28" spans="1:11" s="18" customFormat="1" ht="17.25" customHeight="1" x14ac:dyDescent="0.2">
      <c r="A28" s="37" t="s">
        <v>27</v>
      </c>
      <c r="B28" s="37"/>
      <c r="C28" s="37"/>
      <c r="D28" s="37"/>
      <c r="E28" s="37"/>
      <c r="F28" s="37"/>
      <c r="G28" s="61">
        <v>2.95</v>
      </c>
      <c r="H28" s="40"/>
      <c r="I28" s="40"/>
    </row>
    <row r="29" spans="1:11" s="18" customFormat="1" ht="17.25" customHeight="1" x14ac:dyDescent="0.2">
      <c r="A29" s="37" t="s">
        <v>19</v>
      </c>
      <c r="B29" s="37"/>
      <c r="C29" s="37"/>
      <c r="D29" s="37"/>
      <c r="E29" s="37"/>
      <c r="F29" s="37"/>
      <c r="G29" s="64">
        <v>11</v>
      </c>
      <c r="H29" s="40"/>
      <c r="I29" s="40"/>
    </row>
    <row r="30" spans="1:11" s="18" customFormat="1" ht="17.25" customHeight="1" x14ac:dyDescent="0.2">
      <c r="A30" s="37" t="s">
        <v>3</v>
      </c>
      <c r="B30" s="37"/>
      <c r="C30" s="37"/>
      <c r="D30" s="37"/>
      <c r="E30" s="37"/>
      <c r="F30" s="37"/>
      <c r="G30" s="62">
        <v>2463</v>
      </c>
      <c r="H30" s="40"/>
      <c r="I30" s="40"/>
    </row>
    <row r="31" spans="1:11" s="18" customFormat="1" ht="17.25" customHeight="1" x14ac:dyDescent="0.2">
      <c r="A31" s="37" t="s">
        <v>4</v>
      </c>
      <c r="B31" s="37"/>
      <c r="C31" s="37"/>
      <c r="D31" s="37"/>
      <c r="E31" s="37"/>
      <c r="F31" s="37"/>
      <c r="G31" s="63">
        <v>0.94779999999999998</v>
      </c>
      <c r="H31" s="40"/>
      <c r="I31" s="40"/>
    </row>
    <row r="32" spans="1:11" s="18" customFormat="1" ht="17.25" customHeight="1" thickBot="1" x14ac:dyDescent="0.25">
      <c r="A32" s="36" t="s">
        <v>18</v>
      </c>
      <c r="B32" s="36"/>
      <c r="C32" s="36"/>
      <c r="D32" s="36"/>
      <c r="E32" s="36"/>
      <c r="F32" s="36"/>
      <c r="G32" s="35">
        <v>0.38179999999999997</v>
      </c>
      <c r="H32" s="40"/>
    </row>
    <row r="33" spans="1:17" s="8" customFormat="1" ht="12" x14ac:dyDescent="0.2"/>
    <row r="34" spans="1:17" s="10" customFormat="1" ht="17.25" customHeight="1" x14ac:dyDescent="0.2">
      <c r="A34" s="2" t="s">
        <v>5</v>
      </c>
      <c r="B34" s="22"/>
      <c r="C34" s="22"/>
      <c r="E34" s="2" t="s">
        <v>33</v>
      </c>
      <c r="F34" s="2"/>
      <c r="G34" s="2"/>
      <c r="H34" s="2"/>
      <c r="I34" s="2"/>
    </row>
    <row r="35" spans="1:17" s="19" customFormat="1" ht="17.25" customHeight="1" x14ac:dyDescent="0.2">
      <c r="A35" s="34" t="s">
        <v>6</v>
      </c>
      <c r="B35" s="33" t="s">
        <v>7</v>
      </c>
      <c r="C35" s="32" t="s">
        <v>8</v>
      </c>
      <c r="D35" s="21"/>
      <c r="E35" s="21"/>
      <c r="F35" s="21"/>
      <c r="G35" s="21"/>
      <c r="H35" s="21"/>
      <c r="I35" s="31" t="s">
        <v>13</v>
      </c>
    </row>
    <row r="36" spans="1:17" s="10" customFormat="1" ht="17.25" customHeight="1" x14ac:dyDescent="0.2">
      <c r="A36" s="25" t="s">
        <v>43</v>
      </c>
      <c r="B36" s="24" t="s">
        <v>24</v>
      </c>
      <c r="C36" s="24" t="s">
        <v>25</v>
      </c>
      <c r="D36" s="23"/>
      <c r="E36" s="25" t="s">
        <v>9</v>
      </c>
      <c r="F36" s="15"/>
      <c r="G36" s="15"/>
      <c r="H36" s="15"/>
      <c r="I36" s="14">
        <v>0.96035199999999998</v>
      </c>
      <c r="J36" s="23"/>
    </row>
    <row r="37" spans="1:17" s="10" customFormat="1" ht="17.25" customHeight="1" x14ac:dyDescent="0.2">
      <c r="A37" s="30" t="s">
        <v>26</v>
      </c>
      <c r="B37" s="29" t="s">
        <v>20</v>
      </c>
      <c r="C37" s="29" t="s">
        <v>25</v>
      </c>
      <c r="D37" s="23"/>
      <c r="E37" s="30" t="s">
        <v>10</v>
      </c>
      <c r="I37" s="17">
        <v>1.0083999999999999E-2</v>
      </c>
      <c r="J37" s="23"/>
      <c r="O37" s="30"/>
      <c r="P37" s="29"/>
      <c r="Q37" s="29"/>
    </row>
    <row r="38" spans="1:17" s="10" customFormat="1" ht="17.25" customHeight="1" x14ac:dyDescent="0.2">
      <c r="A38" s="25" t="s">
        <v>29</v>
      </c>
      <c r="B38" s="24" t="s">
        <v>22</v>
      </c>
      <c r="C38" s="24" t="s">
        <v>21</v>
      </c>
      <c r="D38" s="23"/>
      <c r="E38" s="25" t="s">
        <v>11</v>
      </c>
      <c r="F38" s="15"/>
      <c r="G38" s="15"/>
      <c r="H38" s="15"/>
      <c r="I38" s="14">
        <v>0</v>
      </c>
      <c r="J38" s="23"/>
      <c r="O38" s="30"/>
      <c r="P38" s="29"/>
      <c r="Q38" s="29"/>
    </row>
    <row r="39" spans="1:17" s="10" customFormat="1" ht="17.25" customHeight="1" thickBot="1" x14ac:dyDescent="0.25">
      <c r="A39" s="28" t="s">
        <v>28</v>
      </c>
      <c r="B39" s="29" t="s">
        <v>44</v>
      </c>
      <c r="C39" s="29" t="s">
        <v>21</v>
      </c>
      <c r="D39" s="23"/>
      <c r="E39" s="26" t="s">
        <v>12</v>
      </c>
      <c r="F39" s="12"/>
      <c r="G39" s="12"/>
      <c r="H39" s="12"/>
      <c r="I39" s="11">
        <v>2.9562999999999999E-2</v>
      </c>
      <c r="J39" s="23"/>
    </row>
    <row r="40" spans="1:17" s="10" customFormat="1" ht="17.25" customHeight="1" x14ac:dyDescent="0.2">
      <c r="A40" s="25" t="s">
        <v>61</v>
      </c>
      <c r="B40" s="24" t="s">
        <v>22</v>
      </c>
      <c r="C40" s="24" t="s">
        <v>21</v>
      </c>
      <c r="D40" s="23"/>
      <c r="J40" s="23"/>
    </row>
    <row r="41" spans="1:17" s="8" customFormat="1" ht="12" x14ac:dyDescent="0.2">
      <c r="D41" s="58"/>
      <c r="J41" s="58"/>
    </row>
    <row r="42" spans="1:17" s="10" customFormat="1" ht="17.25" customHeight="1" x14ac:dyDescent="0.2">
      <c r="A42" s="2" t="s">
        <v>32</v>
      </c>
      <c r="B42" s="22"/>
      <c r="C42" s="22"/>
      <c r="D42" s="23"/>
      <c r="E42" s="2" t="s">
        <v>36</v>
      </c>
      <c r="F42" s="22"/>
      <c r="G42" s="22"/>
      <c r="H42" s="22"/>
      <c r="I42" s="22"/>
    </row>
    <row r="43" spans="1:17" s="19" customFormat="1" ht="17.25" customHeight="1" x14ac:dyDescent="0.2">
      <c r="A43" s="21"/>
      <c r="B43" s="21"/>
      <c r="C43" s="20" t="s">
        <v>13</v>
      </c>
      <c r="D43" s="21"/>
      <c r="E43" s="21"/>
      <c r="F43" s="21"/>
      <c r="G43" s="21"/>
      <c r="H43" s="21"/>
      <c r="I43" s="20" t="s">
        <v>13</v>
      </c>
      <c r="J43" s="21"/>
    </row>
    <row r="44" spans="1:17" s="10" customFormat="1" ht="17.25" customHeight="1" x14ac:dyDescent="0.2">
      <c r="A44" s="16" t="s">
        <v>14</v>
      </c>
      <c r="B44" s="15"/>
      <c r="C44" s="14">
        <v>0.16821112869162405</v>
      </c>
      <c r="D44" s="23"/>
      <c r="E44" s="16" t="s">
        <v>37</v>
      </c>
      <c r="F44" s="15"/>
      <c r="G44" s="15"/>
      <c r="H44" s="15"/>
      <c r="I44" s="14">
        <v>0.26391045404328356</v>
      </c>
      <c r="J44" s="23"/>
    </row>
    <row r="45" spans="1:17" s="10" customFormat="1" ht="17.25" customHeight="1" x14ac:dyDescent="0.2">
      <c r="A45" s="18" t="s">
        <v>15</v>
      </c>
      <c r="C45" s="17">
        <v>0.10874717227844338</v>
      </c>
      <c r="D45" s="23"/>
      <c r="E45" s="18" t="s">
        <v>38</v>
      </c>
      <c r="I45" s="17">
        <v>0.50391226170360826</v>
      </c>
      <c r="J45" s="23"/>
    </row>
    <row r="46" spans="1:17" s="10" customFormat="1" ht="17.25" customHeight="1" x14ac:dyDescent="0.2">
      <c r="A46" s="16" t="s">
        <v>34</v>
      </c>
      <c r="B46" s="15"/>
      <c r="C46" s="14">
        <v>0.27378507529153306</v>
      </c>
      <c r="D46" s="23"/>
      <c r="E46" s="16" t="s">
        <v>39</v>
      </c>
      <c r="F46" s="15"/>
      <c r="G46" s="15"/>
      <c r="H46" s="15"/>
      <c r="I46" s="14">
        <v>0.1319528007102046</v>
      </c>
      <c r="J46" s="23"/>
    </row>
    <row r="47" spans="1:17" s="10" customFormat="1" ht="17.25" customHeight="1" x14ac:dyDescent="0.2">
      <c r="A47" s="18" t="s">
        <v>16</v>
      </c>
      <c r="C47" s="17">
        <v>0.2293600038199354</v>
      </c>
      <c r="D47" s="23"/>
      <c r="E47" s="18" t="s">
        <v>40</v>
      </c>
      <c r="I47" s="17">
        <v>9.9848690431500575E-2</v>
      </c>
      <c r="J47" s="23"/>
    </row>
    <row r="48" spans="1:17" s="10" customFormat="1" ht="17.25" customHeight="1" x14ac:dyDescent="0.2">
      <c r="A48" s="16" t="s">
        <v>17</v>
      </c>
      <c r="B48" s="15"/>
      <c r="C48" s="14">
        <v>0.17406499234148015</v>
      </c>
      <c r="D48" s="23"/>
      <c r="E48" s="16" t="s">
        <v>42</v>
      </c>
      <c r="F48" s="15"/>
      <c r="G48" s="15"/>
      <c r="H48" s="15"/>
      <c r="I48" s="14">
        <v>2.7124999018691542E-4</v>
      </c>
      <c r="J48" s="23"/>
    </row>
    <row r="49" spans="1:10" s="10" customFormat="1" ht="17.25" customHeight="1" x14ac:dyDescent="0.2">
      <c r="A49" s="18" t="s">
        <v>10</v>
      </c>
      <c r="C49" s="17">
        <v>1.0639411757900227E-2</v>
      </c>
      <c r="D49" s="23"/>
      <c r="E49" s="18" t="s">
        <v>41</v>
      </c>
      <c r="I49" s="17">
        <v>1.0454312103548828E-4</v>
      </c>
      <c r="J49" s="23"/>
    </row>
    <row r="50" spans="1:10" s="10" customFormat="1" ht="17.25" customHeight="1" thickBot="1" x14ac:dyDescent="0.25">
      <c r="A50" s="16" t="s">
        <v>35</v>
      </c>
      <c r="B50" s="15"/>
      <c r="C50" s="14">
        <v>0</v>
      </c>
      <c r="D50" s="23"/>
      <c r="E50" s="54" t="s">
        <v>12</v>
      </c>
      <c r="F50" s="54"/>
      <c r="G50" s="54"/>
      <c r="H50" s="54"/>
      <c r="I50" s="55">
        <v>0</v>
      </c>
      <c r="J50" s="23"/>
    </row>
    <row r="51" spans="1:10" s="10" customFormat="1" ht="17.25" customHeight="1" thickBot="1" x14ac:dyDescent="0.25">
      <c r="A51" s="13" t="s">
        <v>12</v>
      </c>
      <c r="B51" s="12"/>
      <c r="C51" s="11">
        <v>3.5192215819091606E-2</v>
      </c>
      <c r="D51" s="23"/>
      <c r="E51" s="18"/>
      <c r="I51" s="17"/>
      <c r="J51" s="23"/>
    </row>
    <row r="52" spans="1:10" s="8" customFormat="1" ht="12" x14ac:dyDescent="0.2">
      <c r="A52" s="9"/>
      <c r="B52" s="9"/>
      <c r="C52" s="9"/>
      <c r="D52" s="57"/>
      <c r="E52" s="9"/>
      <c r="F52" s="9"/>
      <c r="G52" s="9"/>
      <c r="H52" s="9"/>
      <c r="I52" s="9"/>
    </row>
    <row r="53" spans="1:10" s="7" customFormat="1" ht="80.25" customHeight="1" x14ac:dyDescent="0.2">
      <c r="A53" s="67" t="s">
        <v>58</v>
      </c>
      <c r="B53" s="67"/>
      <c r="C53" s="67"/>
      <c r="D53" s="67"/>
      <c r="E53" s="67"/>
      <c r="F53" s="67"/>
      <c r="G53" s="67"/>
      <c r="H53" s="67"/>
      <c r="I53" s="67"/>
    </row>
    <row r="54" spans="1:10" s="1" customFormat="1" ht="12.75" customHeight="1" x14ac:dyDescent="0.2">
      <c r="A54" s="1" t="s">
        <v>30</v>
      </c>
      <c r="B54" s="6">
        <v>45291</v>
      </c>
    </row>
    <row r="55" spans="1:10" s="1" customFormat="1" ht="12.75" customHeight="1" x14ac:dyDescent="0.2">
      <c r="A55" s="1" t="s">
        <v>31</v>
      </c>
    </row>
    <row r="56" spans="1:10" s="1" customFormat="1" ht="24.75" customHeight="1" x14ac:dyDescent="0.2">
      <c r="A56" s="68" t="s">
        <v>60</v>
      </c>
      <c r="B56" s="68"/>
      <c r="C56" s="68"/>
      <c r="D56" s="68"/>
      <c r="E56" s="68"/>
      <c r="F56" s="68"/>
      <c r="G56" s="68"/>
      <c r="H56" s="68"/>
      <c r="I56" s="68"/>
    </row>
    <row r="57" spans="1:10" s="1" customFormat="1" ht="11.25" x14ac:dyDescent="0.2"/>
    <row r="58" spans="1:10" s="1" customFormat="1" ht="11.25" x14ac:dyDescent="0.2"/>
    <row r="59" spans="1:10" s="1" customFormat="1" ht="11.25" x14ac:dyDescent="0.2">
      <c r="A59" s="5"/>
      <c r="B59" s="5"/>
      <c r="C59" s="5"/>
      <c r="D59" s="5"/>
      <c r="E59" s="5"/>
      <c r="F59" s="5"/>
      <c r="G59" s="5"/>
      <c r="H59" s="5"/>
      <c r="I59" s="5"/>
    </row>
    <row r="60" spans="1:10" s="1" customFormat="1" ht="11.25" x14ac:dyDescent="0.2"/>
    <row r="61" spans="1:10" s="1" customFormat="1" ht="11.25" x14ac:dyDescent="0.2"/>
    <row r="62" spans="1:10" s="1" customFormat="1" ht="16.5" x14ac:dyDescent="0.2">
      <c r="A62" s="4"/>
    </row>
  </sheetData>
  <sheetProtection algorithmName="SHA-512" hashValue="Csw+El+AFYPEqPrXaYtLPI/5DG+ij1fmEIOJeMkY+rIQhuSBNnW1RBhG+Amr0uak5xZvlVu/uVKOfAN6HNlhFQ==" saltValue="aSC2kKI2L1TvTEg4UYVHSg==" spinCount="100000" sheet="1" objects="1" scenarios="1"/>
  <mergeCells count="3">
    <mergeCell ref="B2:E7"/>
    <mergeCell ref="A53:I53"/>
    <mergeCell ref="A56:I56"/>
  </mergeCells>
  <pageMargins left="0.25" right="0.25" top="0.25" bottom="0.25" header="0.5" footer="0.5"/>
  <pageSetup orientation="portrait" horizontalDpi="4294967292" r:id="rId1"/>
  <headerFooter alignWithMargins="0"/>
  <rowBreaks count="1" manualBreakCount="1">
    <brk id="41"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F47FA-C49B-441A-90D2-77D1B6A9DB53}">
  <dimension ref="A1:Q62"/>
  <sheetViews>
    <sheetView showGridLines="0" zoomScaleNormal="100" workbookViewId="0">
      <selection activeCell="B10" sqref="B10"/>
    </sheetView>
  </sheetViews>
  <sheetFormatPr defaultColWidth="9.140625" defaultRowHeight="12.75" x14ac:dyDescent="0.2"/>
  <cols>
    <col min="1" max="1" width="28" style="3" customWidth="1"/>
    <col min="2" max="2" width="14.140625" style="3" bestFit="1" customWidth="1"/>
    <col min="3" max="3" width="9.28515625" style="3" customWidth="1"/>
    <col min="4" max="4" width="18.140625" style="3" bestFit="1" customWidth="1"/>
    <col min="5" max="5" width="8.7109375" style="3" customWidth="1"/>
    <col min="6" max="6" width="9.28515625" style="3" customWidth="1"/>
    <col min="7" max="7" width="11.140625" style="3" customWidth="1"/>
    <col min="8" max="9" width="8.7109375" style="3" customWidth="1"/>
    <col min="10" max="11" width="9.140625" style="3"/>
    <col min="12" max="12" width="9.140625" style="3" customWidth="1"/>
    <col min="13" max="16384" width="9.140625" style="3"/>
  </cols>
  <sheetData>
    <row r="1" spans="1:12" s="10" customFormat="1" ht="12" x14ac:dyDescent="0.2">
      <c r="A1" s="53"/>
    </row>
    <row r="2" spans="1:12" s="8" customFormat="1" ht="12" customHeight="1" x14ac:dyDescent="0.2">
      <c r="A2" s="52"/>
      <c r="B2" s="65" t="s">
        <v>45</v>
      </c>
      <c r="C2" s="66"/>
      <c r="D2" s="66"/>
      <c r="E2" s="66"/>
      <c r="F2" s="48"/>
    </row>
    <row r="3" spans="1:12" s="8" customFormat="1" ht="12" customHeight="1" x14ac:dyDescent="0.2">
      <c r="A3" s="52"/>
      <c r="B3" s="65"/>
      <c r="C3" s="66"/>
      <c r="D3" s="66"/>
      <c r="E3" s="66"/>
      <c r="F3" s="48"/>
    </row>
    <row r="4" spans="1:12" s="8" customFormat="1" ht="12" customHeight="1" x14ac:dyDescent="0.2">
      <c r="A4" s="52"/>
      <c r="B4" s="65"/>
      <c r="C4" s="66"/>
      <c r="D4" s="66"/>
      <c r="E4" s="66"/>
      <c r="F4" s="48"/>
    </row>
    <row r="5" spans="1:12" s="8" customFormat="1" ht="12" customHeight="1" x14ac:dyDescent="0.2">
      <c r="A5" s="52"/>
      <c r="B5" s="65"/>
      <c r="C5" s="66"/>
      <c r="D5" s="66"/>
      <c r="E5" s="66"/>
      <c r="F5" s="48"/>
    </row>
    <row r="6" spans="1:12" s="8" customFormat="1" ht="12" customHeight="1" x14ac:dyDescent="0.2">
      <c r="A6" s="52"/>
      <c r="B6" s="65"/>
      <c r="C6" s="66"/>
      <c r="D6" s="66"/>
      <c r="E6" s="66"/>
      <c r="F6" s="48"/>
    </row>
    <row r="7" spans="1:12" s="8" customFormat="1" ht="12" customHeight="1" x14ac:dyDescent="0.2">
      <c r="A7" s="52"/>
      <c r="B7" s="65"/>
      <c r="C7" s="66"/>
      <c r="D7" s="66"/>
      <c r="E7" s="66"/>
      <c r="F7" s="48"/>
    </row>
    <row r="8" spans="1:12" s="8" customFormat="1" ht="12" customHeight="1" x14ac:dyDescent="0.2">
      <c r="A8" s="52"/>
      <c r="C8" s="48"/>
      <c r="D8" s="48"/>
      <c r="E8" s="48"/>
      <c r="F8" s="48"/>
    </row>
    <row r="9" spans="1:12" s="8" customFormat="1" ht="12" customHeight="1" x14ac:dyDescent="0.2">
      <c r="C9" s="48"/>
      <c r="D9" s="48"/>
      <c r="E9" s="48"/>
      <c r="F9" s="48"/>
    </row>
    <row r="10" spans="1:12" s="10" customFormat="1" ht="17.25" customHeight="1" x14ac:dyDescent="0.2">
      <c r="A10" s="51" t="s">
        <v>0</v>
      </c>
      <c r="B10" s="50">
        <v>45351</v>
      </c>
      <c r="C10" s="49"/>
      <c r="D10" s="48"/>
      <c r="E10" s="48"/>
      <c r="F10" s="48"/>
    </row>
    <row r="11" spans="1:12" s="8" customFormat="1" ht="12" x14ac:dyDescent="0.2"/>
    <row r="12" spans="1:12" s="10" customFormat="1" ht="17.25" customHeight="1" x14ac:dyDescent="0.2">
      <c r="A12" s="2" t="s">
        <v>1</v>
      </c>
      <c r="B12" s="22"/>
      <c r="C12" s="22"/>
      <c r="D12" s="22"/>
      <c r="L12" s="47"/>
    </row>
    <row r="13" spans="1:12" s="10" customFormat="1" ht="17.25" customHeight="1" thickBot="1" x14ac:dyDescent="0.25">
      <c r="A13" s="13" t="s">
        <v>46</v>
      </c>
      <c r="B13" s="46"/>
      <c r="C13" s="46"/>
      <c r="D13" s="56">
        <v>19164502244.210003</v>
      </c>
      <c r="E13" s="23"/>
    </row>
    <row r="14" spans="1:12" s="8" customFormat="1" ht="12" x14ac:dyDescent="0.2"/>
    <row r="15" spans="1:12" s="10" customFormat="1" ht="16.5" customHeight="1" x14ac:dyDescent="0.2">
      <c r="A15" s="2" t="s">
        <v>2</v>
      </c>
      <c r="B15" s="22"/>
      <c r="C15" s="22"/>
      <c r="D15" s="22"/>
      <c r="E15" s="22"/>
      <c r="F15" s="22"/>
      <c r="G15" s="22"/>
      <c r="H15" s="23"/>
    </row>
    <row r="16" spans="1:12" s="18" customFormat="1" ht="17.25" customHeight="1" x14ac:dyDescent="0.2">
      <c r="A16" s="18" t="s">
        <v>59</v>
      </c>
      <c r="G16" s="43">
        <f>'[25]SVW Net Blended Yield'!$F$21</f>
        <v>3.0989593138333198E-2</v>
      </c>
      <c r="H16" s="40"/>
      <c r="I16" s="40"/>
    </row>
    <row r="17" spans="1:11" s="18" customFormat="1" ht="17.25" customHeight="1" x14ac:dyDescent="0.2">
      <c r="A17" s="42" t="s">
        <v>47</v>
      </c>
      <c r="B17" s="42"/>
      <c r="C17" s="16"/>
      <c r="D17" s="16"/>
      <c r="E17" s="16"/>
      <c r="F17" s="16"/>
      <c r="G17" s="41">
        <f>'[26]SVC Net Blended Yield'!$F$21</f>
        <v>2.8947003750523701E-2</v>
      </c>
      <c r="H17" s="40"/>
      <c r="I17" s="40"/>
    </row>
    <row r="18" spans="1:11" s="18" customFormat="1" ht="17.25" customHeight="1" x14ac:dyDescent="0.2">
      <c r="A18" s="44" t="s">
        <v>48</v>
      </c>
      <c r="B18" s="44"/>
      <c r="G18" s="43">
        <f>'[27]SVE Net Blended Yield'!$F$20</f>
        <v>2.9447003750523601E-2</v>
      </c>
      <c r="H18" s="40"/>
      <c r="I18" s="40"/>
      <c r="K18" s="40"/>
    </row>
    <row r="19" spans="1:11" s="18" customFormat="1" ht="17.25" customHeight="1" x14ac:dyDescent="0.2">
      <c r="A19" s="42" t="s">
        <v>49</v>
      </c>
      <c r="B19" s="42"/>
      <c r="C19" s="16"/>
      <c r="D19" s="16"/>
      <c r="E19" s="16"/>
      <c r="F19" s="16"/>
      <c r="G19" s="41">
        <f>'[28]SVF Net Blended Yield'!$F$21</f>
        <v>2.6947003750523599E-2</v>
      </c>
      <c r="H19" s="40"/>
      <c r="I19" s="40"/>
    </row>
    <row r="20" spans="1:11" s="18" customFormat="1" ht="17.25" customHeight="1" x14ac:dyDescent="0.2">
      <c r="A20" s="44" t="s">
        <v>50</v>
      </c>
      <c r="B20" s="44"/>
      <c r="G20" s="43">
        <f>'[29]SVJ Net Blended Yield'!$F$21</f>
        <v>2.39470037505236E-2</v>
      </c>
      <c r="H20" s="40"/>
      <c r="I20" s="40"/>
    </row>
    <row r="21" spans="1:11" s="18" customFormat="1" ht="17.25" customHeight="1" x14ac:dyDescent="0.2">
      <c r="A21" s="42" t="s">
        <v>51</v>
      </c>
      <c r="B21" s="42"/>
      <c r="C21" s="16"/>
      <c r="D21" s="16"/>
      <c r="E21" s="16"/>
      <c r="F21" s="16"/>
      <c r="G21" s="41">
        <f>'[30]SVK Net Blended Yield'!$F$20</f>
        <v>2.5947003750523601E-2</v>
      </c>
      <c r="H21" s="40"/>
      <c r="I21" s="40"/>
    </row>
    <row r="22" spans="1:11" s="18" customFormat="1" ht="17.25" customHeight="1" x14ac:dyDescent="0.2">
      <c r="A22" s="44" t="s">
        <v>52</v>
      </c>
      <c r="B22" s="44"/>
      <c r="G22" s="43">
        <f>'[31]SVL Net Blended Yield'!$F$20</f>
        <v>2.39470037505236E-2</v>
      </c>
      <c r="H22" s="40"/>
      <c r="I22" s="40"/>
    </row>
    <row r="23" spans="1:11" s="18" customFormat="1" ht="17.25" customHeight="1" x14ac:dyDescent="0.2">
      <c r="A23" s="42" t="s">
        <v>53</v>
      </c>
      <c r="B23" s="42"/>
      <c r="C23" s="16"/>
      <c r="D23" s="16"/>
      <c r="E23" s="16"/>
      <c r="F23" s="16"/>
      <c r="G23" s="41">
        <f>'[32]SVM Net Blended Yield'!$F$20</f>
        <v>2.6447003750523598E-2</v>
      </c>
      <c r="H23" s="40"/>
      <c r="I23" s="40"/>
      <c r="K23" s="40"/>
    </row>
    <row r="24" spans="1:11" s="18" customFormat="1" ht="17.25" customHeight="1" x14ac:dyDescent="0.2">
      <c r="A24" s="44" t="s">
        <v>54</v>
      </c>
      <c r="B24" s="44"/>
      <c r="G24" s="43">
        <f>'[33]SVN Net Blended Yield'!$F$20</f>
        <v>2.1447003750523601E-2</v>
      </c>
      <c r="H24" s="40"/>
      <c r="I24" s="40"/>
    </row>
    <row r="25" spans="1:11" s="18" customFormat="1" ht="17.25" customHeight="1" x14ac:dyDescent="0.2">
      <c r="A25" s="42" t="s">
        <v>55</v>
      </c>
      <c r="B25" s="42"/>
      <c r="C25" s="16"/>
      <c r="D25" s="16"/>
      <c r="E25" s="16"/>
      <c r="F25" s="16"/>
      <c r="G25" s="41">
        <f>'[34]SVO Net Blended Yield'!$F$20</f>
        <v>2.7447003750523599E-2</v>
      </c>
      <c r="H25" s="40"/>
      <c r="I25" s="40"/>
    </row>
    <row r="26" spans="1:11" s="18" customFormat="1" ht="17.25" customHeight="1" x14ac:dyDescent="0.2">
      <c r="A26" s="44" t="s">
        <v>56</v>
      </c>
      <c r="B26" s="44"/>
      <c r="G26" s="43">
        <f>'[35]SVQ Net Blended Yield'!$F$20</f>
        <v>2.9447003750523601E-2</v>
      </c>
      <c r="H26" s="40"/>
      <c r="I26" s="40"/>
    </row>
    <row r="27" spans="1:11" s="18" customFormat="1" ht="17.25" customHeight="1" x14ac:dyDescent="0.2">
      <c r="A27" s="42" t="s">
        <v>57</v>
      </c>
      <c r="B27" s="42"/>
      <c r="C27" s="16"/>
      <c r="D27" s="16"/>
      <c r="E27" s="16"/>
      <c r="F27" s="16"/>
      <c r="G27" s="41">
        <f>'[36]SVU Net Blended Yield'!$F$20</f>
        <v>2.7447003750523599E-2</v>
      </c>
      <c r="H27" s="40"/>
      <c r="I27" s="40"/>
    </row>
    <row r="28" spans="1:11" s="18" customFormat="1" ht="17.25" customHeight="1" x14ac:dyDescent="0.2">
      <c r="A28" s="37" t="s">
        <v>27</v>
      </c>
      <c r="B28" s="37"/>
      <c r="C28" s="37"/>
      <c r="D28" s="37"/>
      <c r="E28" s="37"/>
      <c r="F28" s="37"/>
      <c r="G28" s="61">
        <v>2.8</v>
      </c>
      <c r="H28" s="40"/>
      <c r="I28" s="40"/>
    </row>
    <row r="29" spans="1:11" s="18" customFormat="1" ht="17.25" customHeight="1" x14ac:dyDescent="0.2">
      <c r="A29" s="37" t="s">
        <v>19</v>
      </c>
      <c r="B29" s="37"/>
      <c r="C29" s="37"/>
      <c r="D29" s="37"/>
      <c r="E29" s="37"/>
      <c r="F29" s="37"/>
      <c r="G29" s="64">
        <v>11</v>
      </c>
      <c r="H29" s="40"/>
      <c r="I29" s="40"/>
    </row>
    <row r="30" spans="1:11" s="18" customFormat="1" ht="17.25" customHeight="1" x14ac:dyDescent="0.2">
      <c r="A30" s="37" t="s">
        <v>3</v>
      </c>
      <c r="B30" s="37"/>
      <c r="C30" s="37"/>
      <c r="D30" s="37"/>
      <c r="E30" s="37"/>
      <c r="F30" s="37"/>
      <c r="G30" s="62">
        <v>2495</v>
      </c>
      <c r="H30" s="40"/>
      <c r="I30" s="40"/>
    </row>
    <row r="31" spans="1:11" s="18" customFormat="1" ht="17.25" customHeight="1" x14ac:dyDescent="0.2">
      <c r="A31" s="37" t="s">
        <v>4</v>
      </c>
      <c r="B31" s="37"/>
      <c r="C31" s="37"/>
      <c r="D31" s="37"/>
      <c r="E31" s="37"/>
      <c r="F31" s="37"/>
      <c r="G31" s="63">
        <v>0.94503999999999999</v>
      </c>
      <c r="H31" s="40"/>
      <c r="I31" s="40"/>
    </row>
    <row r="32" spans="1:11" s="18" customFormat="1" ht="17.25" customHeight="1" thickBot="1" x14ac:dyDescent="0.25">
      <c r="A32" s="36" t="s">
        <v>18</v>
      </c>
      <c r="B32" s="36"/>
      <c r="C32" s="36"/>
      <c r="D32" s="36"/>
      <c r="E32" s="36"/>
      <c r="F32" s="36"/>
      <c r="G32" s="35">
        <v>0.38179999999999997</v>
      </c>
      <c r="H32" s="40"/>
    </row>
    <row r="33" spans="1:17" s="8" customFormat="1" ht="12" x14ac:dyDescent="0.2"/>
    <row r="34" spans="1:17" s="10" customFormat="1" ht="17.25" customHeight="1" x14ac:dyDescent="0.2">
      <c r="A34" s="2" t="s">
        <v>5</v>
      </c>
      <c r="B34" s="22"/>
      <c r="C34" s="22"/>
      <c r="E34" s="2" t="s">
        <v>33</v>
      </c>
      <c r="F34" s="2"/>
      <c r="G34" s="2"/>
      <c r="H34" s="2"/>
      <c r="I34" s="2"/>
    </row>
    <row r="35" spans="1:17" s="19" customFormat="1" ht="17.25" customHeight="1" x14ac:dyDescent="0.2">
      <c r="A35" s="34" t="s">
        <v>6</v>
      </c>
      <c r="B35" s="33" t="s">
        <v>7</v>
      </c>
      <c r="C35" s="32" t="s">
        <v>8</v>
      </c>
      <c r="D35" s="21"/>
      <c r="E35" s="21"/>
      <c r="F35" s="21"/>
      <c r="G35" s="21"/>
      <c r="H35" s="21"/>
      <c r="I35" s="31" t="s">
        <v>13</v>
      </c>
    </row>
    <row r="36" spans="1:17" s="10" customFormat="1" ht="17.25" customHeight="1" x14ac:dyDescent="0.2">
      <c r="A36" s="25" t="s">
        <v>43</v>
      </c>
      <c r="B36" s="24" t="s">
        <v>24</v>
      </c>
      <c r="C36" s="24" t="s">
        <v>25</v>
      </c>
      <c r="D36" s="23"/>
      <c r="E36" s="25" t="s">
        <v>9</v>
      </c>
      <c r="F36" s="15"/>
      <c r="G36" s="15"/>
      <c r="H36" s="15"/>
      <c r="I36" s="14">
        <v>0.967001</v>
      </c>
      <c r="J36" s="23"/>
    </row>
    <row r="37" spans="1:17" s="10" customFormat="1" ht="17.25" customHeight="1" x14ac:dyDescent="0.2">
      <c r="A37" s="30" t="s">
        <v>26</v>
      </c>
      <c r="B37" s="29" t="s">
        <v>20</v>
      </c>
      <c r="C37" s="29" t="s">
        <v>25</v>
      </c>
      <c r="D37" s="23"/>
      <c r="E37" s="30" t="s">
        <v>10</v>
      </c>
      <c r="I37" s="17">
        <v>9.9290000000000003E-3</v>
      </c>
      <c r="J37" s="23"/>
      <c r="O37" s="30"/>
      <c r="P37" s="29"/>
      <c r="Q37" s="29"/>
    </row>
    <row r="38" spans="1:17" s="10" customFormat="1" ht="17.25" customHeight="1" x14ac:dyDescent="0.2">
      <c r="A38" s="25" t="s">
        <v>29</v>
      </c>
      <c r="B38" s="24" t="s">
        <v>22</v>
      </c>
      <c r="C38" s="24" t="s">
        <v>21</v>
      </c>
      <c r="D38" s="23"/>
      <c r="E38" s="25" t="s">
        <v>11</v>
      </c>
      <c r="F38" s="15"/>
      <c r="G38" s="15"/>
      <c r="H38" s="15"/>
      <c r="I38" s="14">
        <v>0</v>
      </c>
      <c r="J38" s="23"/>
      <c r="O38" s="30"/>
      <c r="P38" s="29"/>
      <c r="Q38" s="29"/>
    </row>
    <row r="39" spans="1:17" s="10" customFormat="1" ht="17.25" customHeight="1" thickBot="1" x14ac:dyDescent="0.25">
      <c r="A39" s="28" t="s">
        <v>28</v>
      </c>
      <c r="B39" s="29" t="s">
        <v>44</v>
      </c>
      <c r="C39" s="29" t="s">
        <v>21</v>
      </c>
      <c r="D39" s="23"/>
      <c r="E39" s="26" t="s">
        <v>12</v>
      </c>
      <c r="F39" s="12"/>
      <c r="G39" s="12"/>
      <c r="H39" s="12"/>
      <c r="I39" s="11">
        <v>2.3068000000000002E-2</v>
      </c>
      <c r="J39" s="23"/>
    </row>
    <row r="40" spans="1:17" s="10" customFormat="1" ht="17.25" customHeight="1" x14ac:dyDescent="0.2">
      <c r="A40" s="25" t="s">
        <v>61</v>
      </c>
      <c r="B40" s="24" t="s">
        <v>22</v>
      </c>
      <c r="C40" s="24" t="s">
        <v>21</v>
      </c>
      <c r="D40" s="23"/>
      <c r="J40" s="23"/>
    </row>
    <row r="41" spans="1:17" s="8" customFormat="1" ht="12" x14ac:dyDescent="0.2">
      <c r="D41" s="58"/>
      <c r="J41" s="58"/>
    </row>
    <row r="42" spans="1:17" s="10" customFormat="1" ht="17.25" customHeight="1" x14ac:dyDescent="0.2">
      <c r="A42" s="2" t="s">
        <v>32</v>
      </c>
      <c r="B42" s="22"/>
      <c r="C42" s="22"/>
      <c r="D42" s="23"/>
      <c r="E42" s="2" t="s">
        <v>36</v>
      </c>
      <c r="F42" s="22"/>
      <c r="G42" s="22"/>
      <c r="H42" s="22"/>
      <c r="I42" s="22"/>
    </row>
    <row r="43" spans="1:17" s="19" customFormat="1" ht="17.25" customHeight="1" x14ac:dyDescent="0.2">
      <c r="A43" s="21"/>
      <c r="B43" s="21"/>
      <c r="C43" s="20" t="s">
        <v>13</v>
      </c>
      <c r="D43" s="21"/>
      <c r="E43" s="21"/>
      <c r="F43" s="21"/>
      <c r="G43" s="21"/>
      <c r="H43" s="21"/>
      <c r="I43" s="20" t="s">
        <v>13</v>
      </c>
      <c r="J43" s="21"/>
    </row>
    <row r="44" spans="1:17" s="10" customFormat="1" ht="17.25" customHeight="1" x14ac:dyDescent="0.2">
      <c r="A44" s="16" t="s">
        <v>14</v>
      </c>
      <c r="B44" s="15"/>
      <c r="C44" s="14">
        <v>0.17354037100680877</v>
      </c>
      <c r="D44" s="23"/>
      <c r="E44" s="16" t="s">
        <v>37</v>
      </c>
      <c r="F44" s="15"/>
      <c r="G44" s="15"/>
      <c r="H44" s="15"/>
      <c r="I44" s="14">
        <v>0.2588998734327545</v>
      </c>
      <c r="J44" s="23"/>
    </row>
    <row r="45" spans="1:17" s="10" customFormat="1" ht="17.25" customHeight="1" x14ac:dyDescent="0.2">
      <c r="A45" s="18" t="s">
        <v>15</v>
      </c>
      <c r="C45" s="17">
        <v>0.10921594321264415</v>
      </c>
      <c r="D45" s="23"/>
      <c r="E45" s="18" t="s">
        <v>38</v>
      </c>
      <c r="I45" s="17">
        <v>0.50136151657159778</v>
      </c>
      <c r="J45" s="23"/>
    </row>
    <row r="46" spans="1:17" s="10" customFormat="1" ht="17.25" customHeight="1" x14ac:dyDescent="0.2">
      <c r="A46" s="16" t="s">
        <v>34</v>
      </c>
      <c r="B46" s="15"/>
      <c r="C46" s="14">
        <v>0.28278369476801718</v>
      </c>
      <c r="D46" s="23"/>
      <c r="E46" s="16" t="s">
        <v>39</v>
      </c>
      <c r="F46" s="15"/>
      <c r="G46" s="15"/>
      <c r="H46" s="15"/>
      <c r="I46" s="14">
        <v>0.13469943688723426</v>
      </c>
      <c r="J46" s="23"/>
    </row>
    <row r="47" spans="1:17" s="10" customFormat="1" ht="17.25" customHeight="1" x14ac:dyDescent="0.2">
      <c r="A47" s="18" t="s">
        <v>16</v>
      </c>
      <c r="C47" s="17">
        <v>0.22036614665951354</v>
      </c>
      <c r="D47" s="23"/>
      <c r="E47" s="18" t="s">
        <v>40</v>
      </c>
      <c r="I47" s="17">
        <v>0.10428212155139968</v>
      </c>
      <c r="J47" s="23"/>
    </row>
    <row r="48" spans="1:17" s="10" customFormat="1" ht="17.25" customHeight="1" x14ac:dyDescent="0.2">
      <c r="A48" s="16" t="s">
        <v>17</v>
      </c>
      <c r="B48" s="15"/>
      <c r="C48" s="14">
        <v>0.17411712832377008</v>
      </c>
      <c r="D48" s="23"/>
      <c r="E48" s="16" t="s">
        <v>42</v>
      </c>
      <c r="F48" s="15"/>
      <c r="G48" s="15"/>
      <c r="H48" s="15"/>
      <c r="I48" s="14">
        <v>6.5418996566960429E-4</v>
      </c>
      <c r="J48" s="23"/>
    </row>
    <row r="49" spans="1:10" s="10" customFormat="1" ht="17.25" customHeight="1" x14ac:dyDescent="0.2">
      <c r="A49" s="18" t="s">
        <v>10</v>
      </c>
      <c r="C49" s="17">
        <v>1.0507087565651245E-2</v>
      </c>
      <c r="D49" s="23"/>
      <c r="E49" s="18" t="s">
        <v>41</v>
      </c>
      <c r="I49" s="17">
        <v>1.028615915300159E-4</v>
      </c>
      <c r="J49" s="23"/>
    </row>
    <row r="50" spans="1:10" s="10" customFormat="1" ht="17.25" customHeight="1" thickBot="1" x14ac:dyDescent="0.25">
      <c r="A50" s="16" t="s">
        <v>35</v>
      </c>
      <c r="B50" s="15"/>
      <c r="C50" s="14">
        <v>0</v>
      </c>
      <c r="D50" s="23"/>
      <c r="E50" s="54" t="s">
        <v>12</v>
      </c>
      <c r="F50" s="54"/>
      <c r="G50" s="54"/>
      <c r="H50" s="54"/>
      <c r="I50" s="55">
        <v>0</v>
      </c>
      <c r="J50" s="23"/>
    </row>
    <row r="51" spans="1:10" s="10" customFormat="1" ht="17.25" customHeight="1" thickBot="1" x14ac:dyDescent="0.25">
      <c r="A51" s="13" t="s">
        <v>12</v>
      </c>
      <c r="B51" s="12"/>
      <c r="C51" s="11">
        <v>2.9469628463595444E-2</v>
      </c>
      <c r="D51" s="23"/>
      <c r="E51" s="18"/>
      <c r="I51" s="17"/>
      <c r="J51" s="23"/>
    </row>
    <row r="52" spans="1:10" s="8" customFormat="1" ht="12" x14ac:dyDescent="0.2">
      <c r="A52" s="9"/>
      <c r="B52" s="9"/>
      <c r="C52" s="9"/>
      <c r="D52" s="57"/>
      <c r="E52" s="9"/>
      <c r="F52" s="9"/>
      <c r="G52" s="9"/>
      <c r="H52" s="9"/>
      <c r="I52" s="9"/>
    </row>
    <row r="53" spans="1:10" s="7" customFormat="1" ht="80.25" customHeight="1" x14ac:dyDescent="0.2">
      <c r="A53" s="67" t="s">
        <v>58</v>
      </c>
      <c r="B53" s="67"/>
      <c r="C53" s="67"/>
      <c r="D53" s="67"/>
      <c r="E53" s="67"/>
      <c r="F53" s="67"/>
      <c r="G53" s="67"/>
      <c r="H53" s="67"/>
      <c r="I53" s="67"/>
    </row>
    <row r="54" spans="1:10" s="1" customFormat="1" ht="12.75" customHeight="1" x14ac:dyDescent="0.2">
      <c r="A54" s="1" t="s">
        <v>30</v>
      </c>
      <c r="B54" s="6">
        <v>45291</v>
      </c>
    </row>
    <row r="55" spans="1:10" s="1" customFormat="1" ht="12.75" customHeight="1" x14ac:dyDescent="0.2">
      <c r="A55" s="1" t="s">
        <v>31</v>
      </c>
    </row>
    <row r="56" spans="1:10" s="1" customFormat="1" ht="24.75" customHeight="1" x14ac:dyDescent="0.2">
      <c r="A56" s="68" t="s">
        <v>60</v>
      </c>
      <c r="B56" s="68"/>
      <c r="C56" s="68"/>
      <c r="D56" s="68"/>
      <c r="E56" s="68"/>
      <c r="F56" s="68"/>
      <c r="G56" s="68"/>
      <c r="H56" s="68"/>
      <c r="I56" s="68"/>
    </row>
    <row r="57" spans="1:10" s="1" customFormat="1" ht="11.25" x14ac:dyDescent="0.2"/>
    <row r="58" spans="1:10" s="1" customFormat="1" ht="11.25" x14ac:dyDescent="0.2"/>
    <row r="59" spans="1:10" s="1" customFormat="1" ht="11.25" x14ac:dyDescent="0.2">
      <c r="A59" s="5"/>
      <c r="B59" s="5"/>
      <c r="C59" s="5"/>
      <c r="D59" s="5"/>
      <c r="E59" s="5"/>
      <c r="F59" s="5"/>
      <c r="G59" s="5"/>
      <c r="H59" s="5"/>
      <c r="I59" s="5"/>
    </row>
    <row r="60" spans="1:10" s="1" customFormat="1" ht="11.25" x14ac:dyDescent="0.2"/>
    <row r="61" spans="1:10" s="1" customFormat="1" ht="11.25" x14ac:dyDescent="0.2"/>
    <row r="62" spans="1:10" s="1" customFormat="1" ht="16.5" x14ac:dyDescent="0.2">
      <c r="A62" s="4"/>
    </row>
  </sheetData>
  <sheetProtection algorithmName="SHA-512" hashValue="ckqvYGlky6pUXAS2+S9afAutKF47DfanKe2cOQVagNnuYGL1/365vuP5M+j/2dpp3oYOgqJ2Gk7T4qVGW6mUzw==" saltValue="evx0e6Fguh2uBMYpTDwkmA==" spinCount="100000" sheet="1" objects="1" scenarios="1"/>
  <mergeCells count="3">
    <mergeCell ref="B2:E7"/>
    <mergeCell ref="A53:I53"/>
    <mergeCell ref="A56:I56"/>
  </mergeCells>
  <pageMargins left="0.25" right="0.25" top="0.25" bottom="0.25" header="0.5" footer="0.5"/>
  <pageSetup orientation="portrait" horizontalDpi="4294967292" r:id="rId1"/>
  <headerFooter alignWithMargins="0"/>
  <rowBreaks count="1" manualBreakCount="1">
    <brk id="41" max="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0D95C-B009-4BEC-84A8-4BCEBDAEB75C}">
  <dimension ref="A1:Q62"/>
  <sheetViews>
    <sheetView showGridLines="0" zoomScaleNormal="100" workbookViewId="0">
      <selection activeCell="B10" sqref="B10"/>
    </sheetView>
  </sheetViews>
  <sheetFormatPr defaultColWidth="9.140625" defaultRowHeight="12.75" x14ac:dyDescent="0.2"/>
  <cols>
    <col min="1" max="1" width="28" style="3" customWidth="1"/>
    <col min="2" max="2" width="14.140625" style="3" bestFit="1" customWidth="1"/>
    <col min="3" max="3" width="9.28515625" style="3" customWidth="1"/>
    <col min="4" max="4" width="18.140625" style="3" bestFit="1" customWidth="1"/>
    <col min="5" max="5" width="8.7109375" style="3" customWidth="1"/>
    <col min="6" max="6" width="9.28515625" style="3" customWidth="1"/>
    <col min="7" max="7" width="11.140625" style="3" customWidth="1"/>
    <col min="8" max="9" width="8.7109375" style="3" customWidth="1"/>
    <col min="10" max="11" width="9.140625" style="3"/>
    <col min="12" max="12" width="9.140625" style="3" customWidth="1"/>
    <col min="13" max="16384" width="9.140625" style="3"/>
  </cols>
  <sheetData>
    <row r="1" spans="1:12" s="10" customFormat="1" ht="12" x14ac:dyDescent="0.2">
      <c r="A1" s="53"/>
    </row>
    <row r="2" spans="1:12" s="8" customFormat="1" ht="12" customHeight="1" x14ac:dyDescent="0.2">
      <c r="A2" s="52"/>
      <c r="B2" s="65" t="s">
        <v>45</v>
      </c>
      <c r="C2" s="66"/>
      <c r="D2" s="66"/>
      <c r="E2" s="66"/>
      <c r="F2" s="48"/>
    </row>
    <row r="3" spans="1:12" s="8" customFormat="1" ht="12" customHeight="1" x14ac:dyDescent="0.2">
      <c r="A3" s="52"/>
      <c r="B3" s="65"/>
      <c r="C3" s="66"/>
      <c r="D3" s="66"/>
      <c r="E3" s="66"/>
      <c r="F3" s="48"/>
    </row>
    <row r="4" spans="1:12" s="8" customFormat="1" ht="12" customHeight="1" x14ac:dyDescent="0.2">
      <c r="A4" s="52"/>
      <c r="B4" s="65"/>
      <c r="C4" s="66"/>
      <c r="D4" s="66"/>
      <c r="E4" s="66"/>
      <c r="F4" s="48"/>
    </row>
    <row r="5" spans="1:12" s="8" customFormat="1" ht="12" customHeight="1" x14ac:dyDescent="0.2">
      <c r="A5" s="52"/>
      <c r="B5" s="65"/>
      <c r="C5" s="66"/>
      <c r="D5" s="66"/>
      <c r="E5" s="66"/>
      <c r="F5" s="48"/>
    </row>
    <row r="6" spans="1:12" s="8" customFormat="1" ht="12" customHeight="1" x14ac:dyDescent="0.2">
      <c r="A6" s="52"/>
      <c r="B6" s="65"/>
      <c r="C6" s="66"/>
      <c r="D6" s="66"/>
      <c r="E6" s="66"/>
      <c r="F6" s="48"/>
    </row>
    <row r="7" spans="1:12" s="8" customFormat="1" ht="12" customHeight="1" x14ac:dyDescent="0.2">
      <c r="A7" s="52"/>
      <c r="B7" s="65"/>
      <c r="C7" s="66"/>
      <c r="D7" s="66"/>
      <c r="E7" s="66"/>
      <c r="F7" s="48"/>
    </row>
    <row r="8" spans="1:12" s="8" customFormat="1" ht="12" customHeight="1" x14ac:dyDescent="0.2">
      <c r="A8" s="52"/>
      <c r="C8" s="48"/>
      <c r="D8" s="48"/>
      <c r="E8" s="48"/>
      <c r="F8" s="48"/>
    </row>
    <row r="9" spans="1:12" s="8" customFormat="1" ht="12" customHeight="1" x14ac:dyDescent="0.2">
      <c r="C9" s="48"/>
      <c r="D9" s="48"/>
      <c r="E9" s="48"/>
      <c r="F9" s="48"/>
    </row>
    <row r="10" spans="1:12" s="10" customFormat="1" ht="17.25" customHeight="1" x14ac:dyDescent="0.2">
      <c r="A10" s="51" t="s">
        <v>0</v>
      </c>
      <c r="B10" s="50">
        <v>45322</v>
      </c>
      <c r="C10" s="49"/>
      <c r="D10" s="48"/>
      <c r="E10" s="48"/>
      <c r="F10" s="48"/>
    </row>
    <row r="11" spans="1:12" s="8" customFormat="1" ht="12" x14ac:dyDescent="0.2"/>
    <row r="12" spans="1:12" s="10" customFormat="1" ht="17.25" customHeight="1" x14ac:dyDescent="0.2">
      <c r="A12" s="2" t="s">
        <v>1</v>
      </c>
      <c r="B12" s="22"/>
      <c r="C12" s="22"/>
      <c r="D12" s="22"/>
      <c r="L12" s="47"/>
    </row>
    <row r="13" spans="1:12" s="10" customFormat="1" ht="17.25" customHeight="1" thickBot="1" x14ac:dyDescent="0.25">
      <c r="A13" s="13" t="s">
        <v>46</v>
      </c>
      <c r="B13" s="46"/>
      <c r="C13" s="46"/>
      <c r="D13" s="56">
        <v>19409300704.720001</v>
      </c>
      <c r="E13" s="23"/>
    </row>
    <row r="14" spans="1:12" s="8" customFormat="1" ht="12" x14ac:dyDescent="0.2"/>
    <row r="15" spans="1:12" s="10" customFormat="1" ht="16.5" customHeight="1" x14ac:dyDescent="0.2">
      <c r="A15" s="2" t="s">
        <v>2</v>
      </c>
      <c r="B15" s="22"/>
      <c r="C15" s="22"/>
      <c r="D15" s="22"/>
      <c r="E15" s="22"/>
      <c r="F15" s="22"/>
      <c r="G15" s="22"/>
      <c r="H15" s="23"/>
    </row>
    <row r="16" spans="1:12" s="18" customFormat="1" ht="17.25" customHeight="1" x14ac:dyDescent="0.2">
      <c r="A16" s="18" t="s">
        <v>59</v>
      </c>
      <c r="G16" s="60">
        <f>'[37]SVW Net Blended Yield'!$F$21</f>
        <v>2.9798306866148899E-2</v>
      </c>
      <c r="H16" s="40"/>
      <c r="I16" s="40"/>
    </row>
    <row r="17" spans="1:11" s="18" customFormat="1" ht="17.25" customHeight="1" x14ac:dyDescent="0.2">
      <c r="A17" s="42" t="s">
        <v>47</v>
      </c>
      <c r="B17" s="42"/>
      <c r="C17" s="16"/>
      <c r="D17" s="16"/>
      <c r="E17" s="16"/>
      <c r="F17" s="16"/>
      <c r="G17" s="41">
        <f>'[38]SVC Net Blended Yield'!$F$20</f>
        <v>2.7760313798146599E-2</v>
      </c>
      <c r="H17" s="40"/>
      <c r="I17" s="40"/>
    </row>
    <row r="18" spans="1:11" s="18" customFormat="1" ht="17.25" customHeight="1" x14ac:dyDescent="0.2">
      <c r="A18" s="44" t="s">
        <v>48</v>
      </c>
      <c r="B18" s="44"/>
      <c r="G18" s="60">
        <f>'[39]SVE Net Blended Yield'!$F$20</f>
        <v>2.82603137981466E-2</v>
      </c>
      <c r="H18" s="40"/>
      <c r="I18" s="40"/>
      <c r="K18" s="40"/>
    </row>
    <row r="19" spans="1:11" s="18" customFormat="1" ht="17.25" customHeight="1" x14ac:dyDescent="0.2">
      <c r="A19" s="42" t="s">
        <v>49</v>
      </c>
      <c r="B19" s="42"/>
      <c r="C19" s="16"/>
      <c r="D19" s="16"/>
      <c r="E19" s="16"/>
      <c r="F19" s="16"/>
      <c r="G19" s="41">
        <f>'[40]SVF Net Blended Yield'!$F$20</f>
        <v>2.5760313798146601E-2</v>
      </c>
      <c r="H19" s="40"/>
      <c r="I19" s="40"/>
    </row>
    <row r="20" spans="1:11" s="18" customFormat="1" ht="17.25" customHeight="1" x14ac:dyDescent="0.2">
      <c r="A20" s="44" t="s">
        <v>50</v>
      </c>
      <c r="B20" s="44"/>
      <c r="G20" s="60">
        <f>'[41]SVJ Net Blended Yield'!$F$20</f>
        <v>2.2760313798146602E-2</v>
      </c>
      <c r="H20" s="40"/>
      <c r="I20" s="40"/>
    </row>
    <row r="21" spans="1:11" s="18" customFormat="1" ht="17.25" customHeight="1" x14ac:dyDescent="0.2">
      <c r="A21" s="42" t="s">
        <v>51</v>
      </c>
      <c r="B21" s="42"/>
      <c r="C21" s="16"/>
      <c r="D21" s="16"/>
      <c r="E21" s="16"/>
      <c r="F21" s="16"/>
      <c r="G21" s="41">
        <f>'[42]SVK Net Blended Yield'!$F$20</f>
        <v>2.47603137981466E-2</v>
      </c>
      <c r="H21" s="40"/>
      <c r="I21" s="40"/>
    </row>
    <row r="22" spans="1:11" s="18" customFormat="1" ht="17.25" customHeight="1" x14ac:dyDescent="0.2">
      <c r="A22" s="44" t="s">
        <v>52</v>
      </c>
      <c r="B22" s="44"/>
      <c r="G22" s="60">
        <f>'[43]SVL Net Blended Yield'!$F$20</f>
        <v>2.2760313798146501E-2</v>
      </c>
      <c r="H22" s="40"/>
      <c r="I22" s="40"/>
    </row>
    <row r="23" spans="1:11" s="18" customFormat="1" ht="17.25" customHeight="1" x14ac:dyDescent="0.2">
      <c r="A23" s="42" t="s">
        <v>53</v>
      </c>
      <c r="B23" s="42"/>
      <c r="C23" s="16"/>
      <c r="D23" s="16"/>
      <c r="E23" s="16"/>
      <c r="F23" s="16"/>
      <c r="G23" s="41">
        <f>'[44]SVM Net Blended Yield'!$F$20</f>
        <v>2.52603137981465E-2</v>
      </c>
      <c r="H23" s="40"/>
      <c r="I23" s="40"/>
      <c r="K23" s="40"/>
    </row>
    <row r="24" spans="1:11" s="18" customFormat="1" ht="17.25" customHeight="1" x14ac:dyDescent="0.2">
      <c r="A24" s="44" t="s">
        <v>54</v>
      </c>
      <c r="B24" s="44"/>
      <c r="G24" s="60">
        <f>'[45]SVN Net Blended Yield'!$F$20</f>
        <v>2.0260313798146499E-2</v>
      </c>
      <c r="H24" s="40"/>
      <c r="I24" s="40"/>
    </row>
    <row r="25" spans="1:11" s="18" customFormat="1" ht="17.25" customHeight="1" x14ac:dyDescent="0.2">
      <c r="A25" s="42" t="s">
        <v>55</v>
      </c>
      <c r="B25" s="42"/>
      <c r="C25" s="16"/>
      <c r="D25" s="16"/>
      <c r="E25" s="16"/>
      <c r="F25" s="16"/>
      <c r="G25" s="41">
        <f>'[46]SVO Net Blended Yield'!$F$20</f>
        <v>2.6260313798146601E-2</v>
      </c>
      <c r="H25" s="40"/>
      <c r="I25" s="40"/>
    </row>
    <row r="26" spans="1:11" s="18" customFormat="1" ht="17.25" customHeight="1" x14ac:dyDescent="0.2">
      <c r="A26" s="44" t="s">
        <v>56</v>
      </c>
      <c r="B26" s="44"/>
      <c r="G26" s="60">
        <f>'[47]SVQ Net Blended Yield'!$F$20</f>
        <v>2.82603137981466E-2</v>
      </c>
      <c r="H26" s="40"/>
      <c r="I26" s="40"/>
    </row>
    <row r="27" spans="1:11" s="18" customFormat="1" ht="17.25" customHeight="1" x14ac:dyDescent="0.2">
      <c r="A27" s="42" t="s">
        <v>57</v>
      </c>
      <c r="B27" s="42"/>
      <c r="C27" s="16"/>
      <c r="D27" s="16"/>
      <c r="E27" s="16"/>
      <c r="F27" s="16"/>
      <c r="G27" s="41">
        <f>'[48]SVU Net Blended Yield'!$F$20</f>
        <v>2.6260313798146501E-2</v>
      </c>
      <c r="H27" s="40"/>
      <c r="I27" s="40"/>
    </row>
    <row r="28" spans="1:11" s="18" customFormat="1" ht="17.25" customHeight="1" x14ac:dyDescent="0.2">
      <c r="A28" s="37" t="s">
        <v>27</v>
      </c>
      <c r="B28" s="37"/>
      <c r="C28" s="37"/>
      <c r="D28" s="37"/>
      <c r="E28" s="37"/>
      <c r="F28" s="37"/>
      <c r="G28" s="39">
        <v>2.78</v>
      </c>
      <c r="H28" s="40"/>
      <c r="I28" s="40"/>
    </row>
    <row r="29" spans="1:11" s="18" customFormat="1" ht="17.25" customHeight="1" x14ac:dyDescent="0.2">
      <c r="A29" s="37" t="s">
        <v>19</v>
      </c>
      <c r="B29" s="37"/>
      <c r="C29" s="37"/>
      <c r="D29" s="37"/>
      <c r="E29" s="37"/>
      <c r="F29" s="37"/>
      <c r="G29" s="37">
        <v>11</v>
      </c>
      <c r="H29" s="40"/>
      <c r="I29" s="40"/>
    </row>
    <row r="30" spans="1:11" s="18" customFormat="1" ht="17.25" customHeight="1" x14ac:dyDescent="0.2">
      <c r="A30" s="37" t="s">
        <v>3</v>
      </c>
      <c r="B30" s="37"/>
      <c r="C30" s="37"/>
      <c r="D30" s="37"/>
      <c r="E30" s="37"/>
      <c r="F30" s="37"/>
      <c r="G30" s="38">
        <v>2524</v>
      </c>
      <c r="H30" s="40"/>
      <c r="I30" s="40"/>
    </row>
    <row r="31" spans="1:11" s="18" customFormat="1" ht="17.25" customHeight="1" x14ac:dyDescent="0.2">
      <c r="A31" s="37" t="s">
        <v>4</v>
      </c>
      <c r="B31" s="37"/>
      <c r="C31" s="37"/>
      <c r="D31" s="37"/>
      <c r="E31" s="37"/>
      <c r="F31" s="37"/>
      <c r="G31" s="59">
        <v>0.9536</v>
      </c>
      <c r="H31" s="40"/>
      <c r="I31" s="40"/>
    </row>
    <row r="32" spans="1:11" s="18" customFormat="1" ht="17.25" customHeight="1" thickBot="1" x14ac:dyDescent="0.25">
      <c r="A32" s="36" t="s">
        <v>18</v>
      </c>
      <c r="B32" s="36"/>
      <c r="C32" s="36"/>
      <c r="D32" s="36"/>
      <c r="E32" s="36"/>
      <c r="F32" s="36"/>
      <c r="G32" s="35">
        <v>0.38179999999999997</v>
      </c>
      <c r="H32" s="40"/>
    </row>
    <row r="33" spans="1:17" s="8" customFormat="1" ht="12" x14ac:dyDescent="0.2"/>
    <row r="34" spans="1:17" s="10" customFormat="1" ht="17.25" customHeight="1" x14ac:dyDescent="0.2">
      <c r="A34" s="2" t="s">
        <v>5</v>
      </c>
      <c r="B34" s="22"/>
      <c r="C34" s="22"/>
      <c r="E34" s="2" t="s">
        <v>33</v>
      </c>
      <c r="F34" s="2"/>
      <c r="G34" s="2"/>
      <c r="H34" s="2"/>
      <c r="I34" s="2"/>
    </row>
    <row r="35" spans="1:17" s="19" customFormat="1" ht="17.25" customHeight="1" x14ac:dyDescent="0.2">
      <c r="A35" s="34" t="s">
        <v>6</v>
      </c>
      <c r="B35" s="33" t="s">
        <v>7</v>
      </c>
      <c r="C35" s="32" t="s">
        <v>8</v>
      </c>
      <c r="D35" s="21"/>
      <c r="E35" s="21"/>
      <c r="F35" s="21"/>
      <c r="G35" s="21"/>
      <c r="H35" s="21"/>
      <c r="I35" s="31" t="s">
        <v>13</v>
      </c>
    </row>
    <row r="36" spans="1:17" s="10" customFormat="1" ht="17.25" customHeight="1" x14ac:dyDescent="0.2">
      <c r="A36" s="25" t="s">
        <v>43</v>
      </c>
      <c r="B36" s="24" t="s">
        <v>24</v>
      </c>
      <c r="C36" s="24" t="s">
        <v>25</v>
      </c>
      <c r="D36" s="23"/>
      <c r="E36" s="25" t="s">
        <v>9</v>
      </c>
      <c r="F36" s="15"/>
      <c r="G36" s="15"/>
      <c r="H36" s="15"/>
      <c r="I36" s="14">
        <v>0.95242099999999996</v>
      </c>
      <c r="J36" s="23"/>
    </row>
    <row r="37" spans="1:17" s="10" customFormat="1" ht="17.25" customHeight="1" x14ac:dyDescent="0.2">
      <c r="A37" s="30" t="s">
        <v>26</v>
      </c>
      <c r="B37" s="29" t="s">
        <v>20</v>
      </c>
      <c r="C37" s="27" t="s">
        <v>25</v>
      </c>
      <c r="D37" s="23"/>
      <c r="E37" s="30" t="s">
        <v>10</v>
      </c>
      <c r="I37" s="17">
        <v>9.7949999999999999E-3</v>
      </c>
      <c r="J37" s="23"/>
      <c r="O37" s="30"/>
      <c r="P37" s="29"/>
      <c r="Q37" s="29"/>
    </row>
    <row r="38" spans="1:17" s="10" customFormat="1" ht="17.25" customHeight="1" x14ac:dyDescent="0.2">
      <c r="A38" s="25" t="s">
        <v>29</v>
      </c>
      <c r="B38" s="24" t="s">
        <v>22</v>
      </c>
      <c r="C38" s="24" t="s">
        <v>21</v>
      </c>
      <c r="D38" s="23"/>
      <c r="E38" s="25" t="s">
        <v>11</v>
      </c>
      <c r="F38" s="15"/>
      <c r="G38" s="15"/>
      <c r="H38" s="15"/>
      <c r="I38" s="14">
        <v>0</v>
      </c>
      <c r="J38" s="23"/>
      <c r="O38" s="30"/>
      <c r="P38" s="29"/>
      <c r="Q38" s="29"/>
    </row>
    <row r="39" spans="1:17" s="10" customFormat="1" ht="17.25" customHeight="1" thickBot="1" x14ac:dyDescent="0.25">
      <c r="A39" s="28" t="s">
        <v>28</v>
      </c>
      <c r="B39" s="27" t="s">
        <v>44</v>
      </c>
      <c r="C39" s="27" t="s">
        <v>21</v>
      </c>
      <c r="D39" s="23"/>
      <c r="E39" s="26" t="s">
        <v>12</v>
      </c>
      <c r="F39" s="12"/>
      <c r="G39" s="12"/>
      <c r="H39" s="12"/>
      <c r="I39" s="11">
        <v>3.7782999999999997E-2</v>
      </c>
      <c r="J39" s="23"/>
    </row>
    <row r="40" spans="1:17" s="10" customFormat="1" ht="17.25" customHeight="1" x14ac:dyDescent="0.2">
      <c r="A40" s="25" t="s">
        <v>61</v>
      </c>
      <c r="B40" s="24" t="s">
        <v>22</v>
      </c>
      <c r="C40" s="24" t="s">
        <v>21</v>
      </c>
      <c r="D40" s="23"/>
      <c r="J40" s="23"/>
    </row>
    <row r="41" spans="1:17" s="8" customFormat="1" ht="12" x14ac:dyDescent="0.2">
      <c r="D41" s="58"/>
      <c r="J41" s="58"/>
    </row>
    <row r="42" spans="1:17" s="10" customFormat="1" ht="17.25" customHeight="1" x14ac:dyDescent="0.2">
      <c r="A42" s="2" t="s">
        <v>32</v>
      </c>
      <c r="B42" s="22"/>
      <c r="C42" s="22"/>
      <c r="D42" s="23"/>
      <c r="E42" s="2" t="s">
        <v>36</v>
      </c>
      <c r="F42" s="22"/>
      <c r="G42" s="22"/>
      <c r="H42" s="22"/>
      <c r="I42" s="22"/>
    </row>
    <row r="43" spans="1:17" s="19" customFormat="1" ht="17.25" customHeight="1" x14ac:dyDescent="0.2">
      <c r="A43" s="21"/>
      <c r="B43" s="21"/>
      <c r="C43" s="20" t="s">
        <v>13</v>
      </c>
      <c r="D43" s="21"/>
      <c r="E43" s="21"/>
      <c r="F43" s="21"/>
      <c r="G43" s="21"/>
      <c r="H43" s="21"/>
      <c r="I43" s="20" t="s">
        <v>13</v>
      </c>
      <c r="J43" s="21"/>
    </row>
    <row r="44" spans="1:17" s="10" customFormat="1" ht="17.25" customHeight="1" x14ac:dyDescent="0.2">
      <c r="A44" s="16" t="s">
        <v>14</v>
      </c>
      <c r="B44" s="15"/>
      <c r="C44" s="14">
        <v>0.14489555676852145</v>
      </c>
      <c r="D44" s="23"/>
      <c r="E44" s="16" t="s">
        <v>37</v>
      </c>
      <c r="F44" s="15"/>
      <c r="G44" s="15"/>
      <c r="H44" s="15"/>
      <c r="I44" s="14">
        <v>0.2783401582935795</v>
      </c>
      <c r="J44" s="23"/>
    </row>
    <row r="45" spans="1:17" s="10" customFormat="1" ht="17.25" customHeight="1" x14ac:dyDescent="0.2">
      <c r="A45" s="18" t="s">
        <v>15</v>
      </c>
      <c r="C45" s="17">
        <v>0.11097922763685947</v>
      </c>
      <c r="D45" s="23"/>
      <c r="E45" s="18" t="s">
        <v>38</v>
      </c>
      <c r="I45" s="17">
        <v>0.4770489797170504</v>
      </c>
      <c r="J45" s="23"/>
    </row>
    <row r="46" spans="1:17" s="10" customFormat="1" ht="17.25" customHeight="1" x14ac:dyDescent="0.2">
      <c r="A46" s="16" t="s">
        <v>34</v>
      </c>
      <c r="B46" s="15"/>
      <c r="C46" s="14">
        <v>0.29017802624573275</v>
      </c>
      <c r="D46" s="23"/>
      <c r="E46" s="16" t="s">
        <v>39</v>
      </c>
      <c r="F46" s="15"/>
      <c r="G46" s="15"/>
      <c r="H46" s="15"/>
      <c r="I46" s="14">
        <v>0.13928611947946118</v>
      </c>
      <c r="J46" s="23"/>
    </row>
    <row r="47" spans="1:17" s="10" customFormat="1" ht="17.25" customHeight="1" x14ac:dyDescent="0.2">
      <c r="A47" s="18" t="s">
        <v>16</v>
      </c>
      <c r="C47" s="17">
        <v>0.22217294226933751</v>
      </c>
      <c r="D47" s="23"/>
      <c r="E47" s="18" t="s">
        <v>40</v>
      </c>
      <c r="I47" s="17">
        <v>0.10458255914473492</v>
      </c>
      <c r="J47" s="23"/>
    </row>
    <row r="48" spans="1:17" s="10" customFormat="1" ht="17.25" customHeight="1" x14ac:dyDescent="0.2">
      <c r="A48" s="16" t="s">
        <v>17</v>
      </c>
      <c r="B48" s="15"/>
      <c r="C48" s="14">
        <v>0.17754046949533103</v>
      </c>
      <c r="D48" s="23"/>
      <c r="E48" s="16" t="s">
        <v>42</v>
      </c>
      <c r="F48" s="15"/>
      <c r="G48" s="15"/>
      <c r="H48" s="15"/>
      <c r="I48" s="14">
        <v>6.4091804974145345E-4</v>
      </c>
      <c r="J48" s="23"/>
    </row>
    <row r="49" spans="1:10" s="10" customFormat="1" ht="17.25" customHeight="1" x14ac:dyDescent="0.2">
      <c r="A49" s="18" t="s">
        <v>10</v>
      </c>
      <c r="C49" s="17">
        <v>1.0271450133237891E-2</v>
      </c>
      <c r="D49" s="23"/>
      <c r="E49" s="18" t="s">
        <v>41</v>
      </c>
      <c r="I49" s="17">
        <v>1.0126531532785507E-4</v>
      </c>
      <c r="J49" s="23"/>
    </row>
    <row r="50" spans="1:10" s="10" customFormat="1" ht="17.25" customHeight="1" thickBot="1" x14ac:dyDescent="0.25">
      <c r="A50" s="16" t="s">
        <v>35</v>
      </c>
      <c r="B50" s="15"/>
      <c r="C50" s="14">
        <v>0</v>
      </c>
      <c r="D50" s="23"/>
      <c r="E50" s="54" t="s">
        <v>12</v>
      </c>
      <c r="F50" s="54"/>
      <c r="G50" s="54"/>
      <c r="H50" s="54"/>
      <c r="I50" s="55">
        <v>0</v>
      </c>
      <c r="J50" s="23"/>
    </row>
    <row r="51" spans="1:10" s="10" customFormat="1" ht="17.25" customHeight="1" thickBot="1" x14ac:dyDescent="0.25">
      <c r="A51" s="13" t="s">
        <v>12</v>
      </c>
      <c r="B51" s="12"/>
      <c r="C51" s="11">
        <v>4.3962327450967273E-2</v>
      </c>
      <c r="D51" s="23"/>
      <c r="E51" s="18"/>
      <c r="I51" s="17"/>
      <c r="J51" s="23"/>
    </row>
    <row r="52" spans="1:10" s="8" customFormat="1" ht="12" x14ac:dyDescent="0.2">
      <c r="A52" s="9"/>
      <c r="B52" s="9"/>
      <c r="C52" s="9"/>
      <c r="D52" s="57"/>
      <c r="E52" s="9"/>
      <c r="F52" s="9"/>
      <c r="G52" s="9"/>
      <c r="H52" s="9"/>
      <c r="I52" s="9"/>
    </row>
    <row r="53" spans="1:10" s="7" customFormat="1" ht="80.25" customHeight="1" x14ac:dyDescent="0.2">
      <c r="A53" s="67" t="s">
        <v>58</v>
      </c>
      <c r="B53" s="67"/>
      <c r="C53" s="67"/>
      <c r="D53" s="67"/>
      <c r="E53" s="67"/>
      <c r="F53" s="67"/>
      <c r="G53" s="67"/>
      <c r="H53" s="67"/>
      <c r="I53" s="67"/>
    </row>
    <row r="54" spans="1:10" s="1" customFormat="1" ht="12.75" customHeight="1" x14ac:dyDescent="0.2">
      <c r="A54" s="1" t="s">
        <v>30</v>
      </c>
      <c r="B54" s="6">
        <v>45291</v>
      </c>
    </row>
    <row r="55" spans="1:10" s="1" customFormat="1" ht="12.75" customHeight="1" x14ac:dyDescent="0.2">
      <c r="A55" s="1" t="s">
        <v>31</v>
      </c>
    </row>
    <row r="56" spans="1:10" s="1" customFormat="1" ht="24.75" customHeight="1" x14ac:dyDescent="0.2">
      <c r="A56" s="68" t="s">
        <v>60</v>
      </c>
      <c r="B56" s="68"/>
      <c r="C56" s="68"/>
      <c r="D56" s="68"/>
      <c r="E56" s="68"/>
      <c r="F56" s="68"/>
      <c r="G56" s="68"/>
      <c r="H56" s="68"/>
      <c r="I56" s="68"/>
    </row>
    <row r="57" spans="1:10" s="1" customFormat="1" ht="11.25" x14ac:dyDescent="0.2"/>
    <row r="58" spans="1:10" s="1" customFormat="1" ht="11.25" x14ac:dyDescent="0.2"/>
    <row r="59" spans="1:10" s="1" customFormat="1" ht="11.25" x14ac:dyDescent="0.2">
      <c r="A59" s="5"/>
      <c r="B59" s="5"/>
      <c r="C59" s="5"/>
      <c r="D59" s="5"/>
      <c r="E59" s="5"/>
      <c r="F59" s="5"/>
      <c r="G59" s="5"/>
      <c r="H59" s="5"/>
      <c r="I59" s="5"/>
    </row>
    <row r="60" spans="1:10" s="1" customFormat="1" ht="11.25" x14ac:dyDescent="0.2"/>
    <row r="61" spans="1:10" s="1" customFormat="1" ht="11.25" x14ac:dyDescent="0.2"/>
    <row r="62" spans="1:10" s="1" customFormat="1" ht="16.5" x14ac:dyDescent="0.2">
      <c r="A62" s="4"/>
    </row>
  </sheetData>
  <sheetProtection algorithmName="SHA-512" hashValue="+yHbMGFs8euy/eUnx5Rem6UjToV6pD1oxrOKYrd9mddfAmkJH8gyBn750cD4/5n4gfUiUEUo/K2YqGrXHrqe3A==" saltValue="Yj2wrc2qoPcHl+3DjFNPSQ==" spinCount="100000" sheet="1" objects="1" scenarios="1"/>
  <mergeCells count="3">
    <mergeCell ref="B2:E7"/>
    <mergeCell ref="A53:I53"/>
    <mergeCell ref="A56:I56"/>
  </mergeCells>
  <pageMargins left="0.25" right="0.25" top="0.25" bottom="0.25" header="0.5" footer="0.5"/>
  <pageSetup orientation="portrait" horizontalDpi="4294967292" r:id="rId1"/>
  <headerFooter alignWithMargins="0"/>
  <rowBreaks count="1" manualBreakCount="1">
    <brk id="41" max="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AC2C2A-7A40-4115-95E2-0A38574DECEB}">
  <dimension ref="A1:Q62"/>
  <sheetViews>
    <sheetView showGridLines="0" zoomScaleNormal="100" workbookViewId="0">
      <selection activeCell="B10" sqref="B10"/>
    </sheetView>
  </sheetViews>
  <sheetFormatPr defaultColWidth="9.140625" defaultRowHeight="12.75" x14ac:dyDescent="0.2"/>
  <cols>
    <col min="1" max="1" width="28" style="3" customWidth="1"/>
    <col min="2" max="2" width="14.140625" style="3" bestFit="1" customWidth="1"/>
    <col min="3" max="3" width="9.28515625" style="3" customWidth="1"/>
    <col min="4" max="4" width="18.140625" style="3" bestFit="1" customWidth="1"/>
    <col min="5" max="5" width="8.7109375" style="3" customWidth="1"/>
    <col min="6" max="6" width="9.28515625" style="3" customWidth="1"/>
    <col min="7" max="7" width="11.140625" style="3" customWidth="1"/>
    <col min="8" max="9" width="8.7109375" style="3" customWidth="1"/>
    <col min="10" max="11" width="9.140625" style="3"/>
    <col min="12" max="12" width="9.140625" style="3" customWidth="1"/>
    <col min="13" max="16384" width="9.140625" style="3"/>
  </cols>
  <sheetData>
    <row r="1" spans="1:12" s="10" customFormat="1" ht="12" x14ac:dyDescent="0.2">
      <c r="A1" s="53"/>
    </row>
    <row r="2" spans="1:12" s="8" customFormat="1" ht="12" customHeight="1" x14ac:dyDescent="0.2">
      <c r="A2" s="52"/>
      <c r="B2" s="65" t="s">
        <v>45</v>
      </c>
      <c r="C2" s="66"/>
      <c r="D2" s="66"/>
      <c r="E2" s="66"/>
      <c r="F2" s="48"/>
    </row>
    <row r="3" spans="1:12" s="8" customFormat="1" ht="12" customHeight="1" x14ac:dyDescent="0.2">
      <c r="A3" s="52"/>
      <c r="B3" s="65"/>
      <c r="C3" s="66"/>
      <c r="D3" s="66"/>
      <c r="E3" s="66"/>
      <c r="F3" s="48"/>
    </row>
    <row r="4" spans="1:12" s="8" customFormat="1" ht="12" customHeight="1" x14ac:dyDescent="0.2">
      <c r="A4" s="52"/>
      <c r="B4" s="65"/>
      <c r="C4" s="66"/>
      <c r="D4" s="66"/>
      <c r="E4" s="66"/>
      <c r="F4" s="48"/>
    </row>
    <row r="5" spans="1:12" s="8" customFormat="1" ht="12" customHeight="1" x14ac:dyDescent="0.2">
      <c r="A5" s="52"/>
      <c r="B5" s="65"/>
      <c r="C5" s="66"/>
      <c r="D5" s="66"/>
      <c r="E5" s="66"/>
      <c r="F5" s="48"/>
    </row>
    <row r="6" spans="1:12" s="8" customFormat="1" ht="12" customHeight="1" x14ac:dyDescent="0.2">
      <c r="A6" s="52"/>
      <c r="B6" s="65"/>
      <c r="C6" s="66"/>
      <c r="D6" s="66"/>
      <c r="E6" s="66"/>
      <c r="F6" s="48"/>
    </row>
    <row r="7" spans="1:12" s="8" customFormat="1" ht="12" customHeight="1" x14ac:dyDescent="0.2">
      <c r="A7" s="52"/>
      <c r="B7" s="65"/>
      <c r="C7" s="66"/>
      <c r="D7" s="66"/>
      <c r="E7" s="66"/>
      <c r="F7" s="48"/>
    </row>
    <row r="8" spans="1:12" s="8" customFormat="1" ht="12" customHeight="1" x14ac:dyDescent="0.2">
      <c r="A8" s="52"/>
      <c r="C8" s="48"/>
      <c r="D8" s="48"/>
      <c r="E8" s="48"/>
      <c r="F8" s="48"/>
    </row>
    <row r="9" spans="1:12" s="8" customFormat="1" ht="12" customHeight="1" x14ac:dyDescent="0.2">
      <c r="C9" s="48"/>
      <c r="D9" s="48"/>
      <c r="E9" s="48"/>
      <c r="F9" s="48"/>
    </row>
    <row r="10" spans="1:12" s="10" customFormat="1" ht="17.25" customHeight="1" x14ac:dyDescent="0.2">
      <c r="A10" s="51" t="s">
        <v>0</v>
      </c>
      <c r="B10" s="50">
        <v>45291</v>
      </c>
      <c r="C10" s="49"/>
      <c r="D10" s="48"/>
      <c r="E10" s="48"/>
      <c r="F10" s="48"/>
    </row>
    <row r="11" spans="1:12" s="8" customFormat="1" ht="12" x14ac:dyDescent="0.2"/>
    <row r="12" spans="1:12" s="10" customFormat="1" ht="17.25" customHeight="1" x14ac:dyDescent="0.2">
      <c r="A12" s="2" t="s">
        <v>1</v>
      </c>
      <c r="B12" s="22"/>
      <c r="C12" s="22"/>
      <c r="D12" s="22"/>
      <c r="L12" s="47"/>
    </row>
    <row r="13" spans="1:12" s="10" customFormat="1" ht="17.25" customHeight="1" thickBot="1" x14ac:dyDescent="0.25">
      <c r="A13" s="13" t="s">
        <v>46</v>
      </c>
      <c r="B13" s="46"/>
      <c r="C13" s="46"/>
      <c r="D13" s="45">
        <v>20167963917.169998</v>
      </c>
      <c r="E13" s="23"/>
    </row>
    <row r="14" spans="1:12" s="8" customFormat="1" ht="12" x14ac:dyDescent="0.2"/>
    <row r="15" spans="1:12" s="10" customFormat="1" ht="16.5" customHeight="1" x14ac:dyDescent="0.2">
      <c r="A15" s="2" t="s">
        <v>2</v>
      </c>
      <c r="B15" s="22"/>
      <c r="C15" s="22"/>
      <c r="D15" s="22"/>
      <c r="E15" s="22"/>
      <c r="F15" s="22"/>
      <c r="G15" s="22"/>
    </row>
    <row r="16" spans="1:12" s="18" customFormat="1" ht="17.25" customHeight="1" x14ac:dyDescent="0.2">
      <c r="A16" s="18" t="s">
        <v>59</v>
      </c>
      <c r="G16" s="60">
        <f>'[49]SVW Net Blended Yield'!$F$21</f>
        <v>2.9123043662044001E-2</v>
      </c>
      <c r="H16" s="40"/>
      <c r="I16" s="40"/>
    </row>
    <row r="17" spans="1:11" s="18" customFormat="1" ht="17.25" customHeight="1" x14ac:dyDescent="0.2">
      <c r="A17" s="42" t="s">
        <v>47</v>
      </c>
      <c r="B17" s="42"/>
      <c r="C17" s="16"/>
      <c r="D17" s="16"/>
      <c r="E17" s="16"/>
      <c r="F17" s="16"/>
      <c r="G17" s="41">
        <f>'[50]SVC Net Blended Yield'!$F$20</f>
        <v>2.7076198121038099E-2</v>
      </c>
      <c r="H17" s="40"/>
      <c r="I17" s="40"/>
    </row>
    <row r="18" spans="1:11" s="18" customFormat="1" ht="17.25" customHeight="1" x14ac:dyDescent="0.2">
      <c r="A18" s="44" t="s">
        <v>48</v>
      </c>
      <c r="B18" s="44"/>
      <c r="G18" s="60">
        <f>'[51]SVE Net Blended Yield'!$F$20</f>
        <v>2.7576198121038099E-2</v>
      </c>
      <c r="H18" s="40"/>
      <c r="I18" s="40"/>
      <c r="K18" s="40"/>
    </row>
    <row r="19" spans="1:11" s="18" customFormat="1" ht="17.25" customHeight="1" x14ac:dyDescent="0.2">
      <c r="A19" s="42" t="s">
        <v>49</v>
      </c>
      <c r="B19" s="42"/>
      <c r="C19" s="16"/>
      <c r="D19" s="16"/>
      <c r="E19" s="16"/>
      <c r="F19" s="16"/>
      <c r="G19" s="41">
        <f>'[52]SVF Net Blended Yield'!$F$20</f>
        <v>2.5076198121038101E-2</v>
      </c>
      <c r="H19" s="40"/>
      <c r="I19" s="40"/>
    </row>
    <row r="20" spans="1:11" s="18" customFormat="1" ht="17.25" customHeight="1" x14ac:dyDescent="0.2">
      <c r="A20" s="44" t="s">
        <v>50</v>
      </c>
      <c r="B20" s="44"/>
      <c r="G20" s="60">
        <f>'[53]SVJ Net Blended Yield'!$F$20</f>
        <v>2.2076198121038101E-2</v>
      </c>
      <c r="H20" s="40"/>
      <c r="I20" s="40"/>
    </row>
    <row r="21" spans="1:11" s="18" customFormat="1" ht="17.25" customHeight="1" x14ac:dyDescent="0.2">
      <c r="A21" s="42" t="s">
        <v>51</v>
      </c>
      <c r="B21" s="42"/>
      <c r="C21" s="16"/>
      <c r="D21" s="16"/>
      <c r="E21" s="16"/>
      <c r="F21" s="16"/>
      <c r="G21" s="41">
        <f>'[54]SVK Net Blended Yield'!$F$20</f>
        <v>2.40761981210381E-2</v>
      </c>
      <c r="H21" s="40"/>
      <c r="I21" s="40"/>
    </row>
    <row r="22" spans="1:11" s="18" customFormat="1" ht="17.25" customHeight="1" x14ac:dyDescent="0.2">
      <c r="A22" s="44" t="s">
        <v>52</v>
      </c>
      <c r="B22" s="44"/>
      <c r="G22" s="60">
        <f>'[55]SVL Net Blended Yield'!$F$20</f>
        <v>2.2076198121038101E-2</v>
      </c>
      <c r="H22" s="40"/>
      <c r="I22" s="40"/>
    </row>
    <row r="23" spans="1:11" s="18" customFormat="1" ht="17.25" customHeight="1" x14ac:dyDescent="0.2">
      <c r="A23" s="42" t="s">
        <v>53</v>
      </c>
      <c r="B23" s="42"/>
      <c r="C23" s="16"/>
      <c r="D23" s="16"/>
      <c r="E23" s="16"/>
      <c r="F23" s="16"/>
      <c r="G23" s="41">
        <f>'[56]SVM Net Blended Yield'!$F$20</f>
        <v>2.45761981210381E-2</v>
      </c>
      <c r="H23" s="40"/>
      <c r="I23" s="40"/>
      <c r="K23" s="40"/>
    </row>
    <row r="24" spans="1:11" s="18" customFormat="1" ht="17.25" customHeight="1" x14ac:dyDescent="0.2">
      <c r="A24" s="44" t="s">
        <v>54</v>
      </c>
      <c r="B24" s="44"/>
      <c r="G24" s="60">
        <f>'[57]SVN Net Blended Yield'!$F$20</f>
        <v>1.9576198121038099E-2</v>
      </c>
      <c r="H24" s="40"/>
      <c r="I24" s="40"/>
    </row>
    <row r="25" spans="1:11" s="18" customFormat="1" ht="17.25" customHeight="1" x14ac:dyDescent="0.2">
      <c r="A25" s="42" t="s">
        <v>55</v>
      </c>
      <c r="B25" s="42"/>
      <c r="C25" s="16"/>
      <c r="D25" s="16"/>
      <c r="E25" s="16"/>
      <c r="F25" s="16"/>
      <c r="G25" s="41">
        <f>'[58]SVO Net Blended Yield'!$F$20</f>
        <v>2.5576198121038101E-2</v>
      </c>
      <c r="H25" s="40"/>
      <c r="I25" s="40"/>
    </row>
    <row r="26" spans="1:11" s="18" customFormat="1" ht="17.25" customHeight="1" x14ac:dyDescent="0.2">
      <c r="A26" s="44" t="s">
        <v>56</v>
      </c>
      <c r="B26" s="44"/>
      <c r="G26" s="60">
        <f>'[59]SVQ Net Blended Yield'!$F$20</f>
        <v>2.7576198121038099E-2</v>
      </c>
      <c r="H26" s="40"/>
      <c r="I26" s="40"/>
    </row>
    <row r="27" spans="1:11" s="18" customFormat="1" ht="17.25" customHeight="1" x14ac:dyDescent="0.2">
      <c r="A27" s="42" t="s">
        <v>57</v>
      </c>
      <c r="B27" s="42"/>
      <c r="C27" s="16"/>
      <c r="D27" s="16"/>
      <c r="E27" s="16"/>
      <c r="F27" s="16"/>
      <c r="G27" s="41">
        <f>'[60]SVU Net Blended Yield'!$F$20</f>
        <v>2.5576198121038101E-2</v>
      </c>
      <c r="H27" s="40"/>
      <c r="I27" s="40"/>
    </row>
    <row r="28" spans="1:11" s="18" customFormat="1" ht="17.25" customHeight="1" x14ac:dyDescent="0.2">
      <c r="A28" s="37" t="s">
        <v>27</v>
      </c>
      <c r="B28" s="37"/>
      <c r="C28" s="37"/>
      <c r="D28" s="37"/>
      <c r="E28" s="37"/>
      <c r="F28" s="37"/>
      <c r="G28" s="39">
        <v>2.8</v>
      </c>
      <c r="H28" s="40"/>
      <c r="I28" s="40"/>
    </row>
    <row r="29" spans="1:11" s="18" customFormat="1" ht="17.25" customHeight="1" x14ac:dyDescent="0.2">
      <c r="A29" s="37" t="s">
        <v>19</v>
      </c>
      <c r="B29" s="37"/>
      <c r="C29" s="37"/>
      <c r="D29" s="37"/>
      <c r="E29" s="37"/>
      <c r="F29" s="37"/>
      <c r="G29" s="37">
        <v>11</v>
      </c>
      <c r="H29" s="40"/>
      <c r="I29" s="40"/>
    </row>
    <row r="30" spans="1:11" s="18" customFormat="1" ht="17.25" customHeight="1" x14ac:dyDescent="0.2">
      <c r="A30" s="37" t="s">
        <v>3</v>
      </c>
      <c r="B30" s="37"/>
      <c r="C30" s="37"/>
      <c r="D30" s="37"/>
      <c r="E30" s="37"/>
      <c r="F30" s="37"/>
      <c r="G30" s="38">
        <v>2545</v>
      </c>
      <c r="H30" s="40"/>
      <c r="I30" s="40"/>
    </row>
    <row r="31" spans="1:11" s="18" customFormat="1" ht="17.25" customHeight="1" x14ac:dyDescent="0.2">
      <c r="A31" s="37" t="s">
        <v>4</v>
      </c>
      <c r="B31" s="37"/>
      <c r="C31" s="37"/>
      <c r="D31" s="37"/>
      <c r="E31" s="37"/>
      <c r="F31" s="37"/>
      <c r="G31" s="59">
        <v>0.95469999999999999</v>
      </c>
      <c r="H31" s="40"/>
      <c r="I31" s="40"/>
    </row>
    <row r="32" spans="1:11" s="18" customFormat="1" ht="17.25" customHeight="1" thickBot="1" x14ac:dyDescent="0.25">
      <c r="A32" s="36" t="s">
        <v>18</v>
      </c>
      <c r="B32" s="36"/>
      <c r="C32" s="36"/>
      <c r="D32" s="36"/>
      <c r="E32" s="36"/>
      <c r="F32" s="36"/>
      <c r="G32" s="35">
        <v>0.38179999999999997</v>
      </c>
      <c r="H32" s="40"/>
    </row>
    <row r="33" spans="1:17" s="8" customFormat="1" ht="12" x14ac:dyDescent="0.2"/>
    <row r="34" spans="1:17" s="10" customFormat="1" ht="17.25" customHeight="1" x14ac:dyDescent="0.2">
      <c r="A34" s="2" t="s">
        <v>5</v>
      </c>
      <c r="B34" s="22"/>
      <c r="C34" s="22"/>
      <c r="E34" s="2" t="s">
        <v>33</v>
      </c>
      <c r="F34" s="2"/>
      <c r="G34" s="2"/>
      <c r="H34" s="2"/>
      <c r="I34" s="2"/>
    </row>
    <row r="35" spans="1:17" s="19" customFormat="1" ht="17.25" customHeight="1" x14ac:dyDescent="0.2">
      <c r="A35" s="34" t="s">
        <v>6</v>
      </c>
      <c r="B35" s="33" t="s">
        <v>7</v>
      </c>
      <c r="C35" s="32" t="s">
        <v>8</v>
      </c>
      <c r="D35" s="21"/>
      <c r="E35" s="21"/>
      <c r="F35" s="21"/>
      <c r="G35" s="21"/>
      <c r="H35" s="21"/>
      <c r="I35" s="31" t="s">
        <v>13</v>
      </c>
    </row>
    <row r="36" spans="1:17" s="10" customFormat="1" ht="17.25" customHeight="1" x14ac:dyDescent="0.2">
      <c r="A36" s="25" t="s">
        <v>43</v>
      </c>
      <c r="B36" s="24" t="s">
        <v>24</v>
      </c>
      <c r="C36" s="24" t="s">
        <v>25</v>
      </c>
      <c r="D36" s="23"/>
      <c r="E36" s="25" t="s">
        <v>9</v>
      </c>
      <c r="F36" s="15"/>
      <c r="G36" s="15"/>
      <c r="H36" s="15"/>
      <c r="I36" s="14">
        <v>0.95841100000000001</v>
      </c>
      <c r="J36" s="23"/>
    </row>
    <row r="37" spans="1:17" s="10" customFormat="1" ht="17.25" customHeight="1" x14ac:dyDescent="0.2">
      <c r="A37" s="30" t="s">
        <v>26</v>
      </c>
      <c r="B37" s="29" t="s">
        <v>20</v>
      </c>
      <c r="C37" s="27" t="s">
        <v>25</v>
      </c>
      <c r="D37" s="23"/>
      <c r="E37" s="30" t="s">
        <v>10</v>
      </c>
      <c r="I37" s="17">
        <v>9.417E-3</v>
      </c>
      <c r="J37" s="23"/>
      <c r="O37" s="30"/>
      <c r="P37" s="29"/>
      <c r="Q37" s="29"/>
    </row>
    <row r="38" spans="1:17" s="10" customFormat="1" ht="17.25" customHeight="1" x14ac:dyDescent="0.2">
      <c r="A38" s="25" t="s">
        <v>29</v>
      </c>
      <c r="B38" s="24" t="s">
        <v>22</v>
      </c>
      <c r="C38" s="24" t="s">
        <v>21</v>
      </c>
      <c r="D38" s="23"/>
      <c r="E38" s="25" t="s">
        <v>11</v>
      </c>
      <c r="F38" s="15"/>
      <c r="G38" s="15"/>
      <c r="H38" s="15"/>
      <c r="I38" s="14">
        <v>0</v>
      </c>
      <c r="J38" s="23"/>
      <c r="O38" s="30"/>
      <c r="P38" s="29"/>
      <c r="Q38" s="29"/>
    </row>
    <row r="39" spans="1:17" s="10" customFormat="1" ht="17.25" customHeight="1" thickBot="1" x14ac:dyDescent="0.25">
      <c r="A39" s="28" t="s">
        <v>28</v>
      </c>
      <c r="B39" s="27" t="s">
        <v>44</v>
      </c>
      <c r="C39" s="27" t="s">
        <v>21</v>
      </c>
      <c r="D39" s="23"/>
      <c r="E39" s="26" t="s">
        <v>12</v>
      </c>
      <c r="F39" s="12"/>
      <c r="G39" s="12"/>
      <c r="H39" s="12"/>
      <c r="I39" s="11">
        <v>3.2169999999999997E-2</v>
      </c>
      <c r="J39" s="23"/>
    </row>
    <row r="40" spans="1:17" s="10" customFormat="1" ht="17.25" customHeight="1" x14ac:dyDescent="0.2">
      <c r="A40" s="25" t="s">
        <v>61</v>
      </c>
      <c r="B40" s="24" t="s">
        <v>22</v>
      </c>
      <c r="C40" s="24" t="s">
        <v>21</v>
      </c>
      <c r="D40" s="23"/>
      <c r="J40" s="23"/>
    </row>
    <row r="41" spans="1:17" s="8" customFormat="1" ht="12" x14ac:dyDescent="0.2">
      <c r="D41" s="58"/>
      <c r="J41" s="58"/>
    </row>
    <row r="42" spans="1:17" s="10" customFormat="1" ht="17.25" customHeight="1" x14ac:dyDescent="0.2">
      <c r="A42" s="2" t="s">
        <v>32</v>
      </c>
      <c r="B42" s="22"/>
      <c r="C42" s="22"/>
      <c r="D42" s="23"/>
      <c r="E42" s="2" t="s">
        <v>36</v>
      </c>
      <c r="F42" s="22"/>
      <c r="G42" s="22"/>
      <c r="H42" s="22"/>
      <c r="I42" s="22"/>
    </row>
    <row r="43" spans="1:17" s="19" customFormat="1" ht="17.25" customHeight="1" x14ac:dyDescent="0.2">
      <c r="A43" s="21"/>
      <c r="B43" s="21"/>
      <c r="C43" s="20" t="s">
        <v>13</v>
      </c>
      <c r="D43" s="21"/>
      <c r="E43" s="21"/>
      <c r="F43" s="21"/>
      <c r="G43" s="21"/>
      <c r="H43" s="21"/>
      <c r="I43" s="20" t="s">
        <v>13</v>
      </c>
      <c r="J43" s="21"/>
    </row>
    <row r="44" spans="1:17" s="10" customFormat="1" ht="17.25" customHeight="1" x14ac:dyDescent="0.2">
      <c r="A44" s="16" t="s">
        <v>14</v>
      </c>
      <c r="B44" s="15"/>
      <c r="C44" s="14">
        <v>0.17227270804177988</v>
      </c>
      <c r="D44" s="23"/>
      <c r="E44" s="16" t="s">
        <v>37</v>
      </c>
      <c r="F44" s="15"/>
      <c r="G44" s="15"/>
      <c r="H44" s="15"/>
      <c r="I44" s="14">
        <v>0.26731910214215127</v>
      </c>
      <c r="J44" s="23"/>
    </row>
    <row r="45" spans="1:17" s="10" customFormat="1" ht="17.25" customHeight="1" x14ac:dyDescent="0.2">
      <c r="A45" s="18" t="s">
        <v>15</v>
      </c>
      <c r="C45" s="17">
        <v>0.10743606990027471</v>
      </c>
      <c r="D45" s="23"/>
      <c r="E45" s="18" t="s">
        <v>38</v>
      </c>
      <c r="I45" s="17">
        <v>0.49601126244416693</v>
      </c>
      <c r="J45" s="23"/>
    </row>
    <row r="46" spans="1:17" s="10" customFormat="1" ht="17.25" customHeight="1" x14ac:dyDescent="0.2">
      <c r="A46" s="16" t="s">
        <v>34</v>
      </c>
      <c r="B46" s="15"/>
      <c r="C46" s="14">
        <v>0.28220179534388051</v>
      </c>
      <c r="D46" s="23"/>
      <c r="E46" s="16" t="s">
        <v>39</v>
      </c>
      <c r="F46" s="15"/>
      <c r="G46" s="15"/>
      <c r="H46" s="15"/>
      <c r="I46" s="14">
        <v>0.13393420259043518</v>
      </c>
      <c r="J46" s="23"/>
    </row>
    <row r="47" spans="1:17" s="10" customFormat="1" ht="17.25" customHeight="1" x14ac:dyDescent="0.2">
      <c r="A47" s="18" t="s">
        <v>16</v>
      </c>
      <c r="C47" s="17">
        <v>0.21862299775275029</v>
      </c>
      <c r="D47" s="23"/>
      <c r="E47" s="18" t="s">
        <v>40</v>
      </c>
      <c r="I47" s="17">
        <v>0.10202095137211789</v>
      </c>
      <c r="J47" s="23"/>
    </row>
    <row r="48" spans="1:17" s="10" customFormat="1" ht="17.25" customHeight="1" x14ac:dyDescent="0.2">
      <c r="A48" s="16" t="s">
        <v>17</v>
      </c>
      <c r="B48" s="15"/>
      <c r="C48" s="14">
        <v>0.16984833152527165</v>
      </c>
      <c r="D48" s="23"/>
      <c r="E48" s="16" t="s">
        <v>42</v>
      </c>
      <c r="F48" s="15"/>
      <c r="G48" s="15"/>
      <c r="H48" s="15"/>
      <c r="I48" s="14">
        <v>6.1805014744007955E-4</v>
      </c>
      <c r="J48" s="23"/>
    </row>
    <row r="49" spans="1:10" s="10" customFormat="1" ht="17.25" customHeight="1" x14ac:dyDescent="0.2">
      <c r="A49" s="18" t="s">
        <v>10</v>
      </c>
      <c r="C49" s="17">
        <v>9.8640247538359094E-3</v>
      </c>
      <c r="D49" s="23"/>
      <c r="E49" s="18" t="s">
        <v>41</v>
      </c>
      <c r="I49" s="17">
        <v>9.643130374228737E-5</v>
      </c>
      <c r="J49" s="23"/>
    </row>
    <row r="50" spans="1:10" s="10" customFormat="1" ht="17.25" customHeight="1" thickBot="1" x14ac:dyDescent="0.25">
      <c r="A50" s="16" t="s">
        <v>35</v>
      </c>
      <c r="B50" s="15"/>
      <c r="C50" s="14">
        <v>0</v>
      </c>
      <c r="D50" s="23"/>
      <c r="E50" s="54" t="s">
        <v>12</v>
      </c>
      <c r="F50" s="54"/>
      <c r="G50" s="54"/>
      <c r="H50" s="54"/>
      <c r="I50" s="55">
        <v>0</v>
      </c>
      <c r="J50" s="23"/>
    </row>
    <row r="51" spans="1:10" s="10" customFormat="1" ht="17.25" customHeight="1" thickBot="1" x14ac:dyDescent="0.25">
      <c r="A51" s="13" t="s">
        <v>12</v>
      </c>
      <c r="B51" s="12"/>
      <c r="C51" s="11">
        <v>3.9754072682211622E-2</v>
      </c>
      <c r="D51" s="23"/>
      <c r="E51" s="18"/>
      <c r="I51" s="17"/>
      <c r="J51" s="23"/>
    </row>
    <row r="52" spans="1:10" s="8" customFormat="1" ht="12" x14ac:dyDescent="0.2">
      <c r="A52" s="9"/>
      <c r="B52" s="9"/>
      <c r="C52" s="9"/>
      <c r="D52" s="57"/>
      <c r="E52" s="9"/>
      <c r="F52" s="9"/>
      <c r="G52" s="9"/>
      <c r="H52" s="9"/>
      <c r="I52" s="9"/>
    </row>
    <row r="53" spans="1:10" s="7" customFormat="1" ht="80.25" customHeight="1" x14ac:dyDescent="0.2">
      <c r="A53" s="67" t="s">
        <v>58</v>
      </c>
      <c r="B53" s="67"/>
      <c r="C53" s="67"/>
      <c r="D53" s="67"/>
      <c r="E53" s="67"/>
      <c r="F53" s="67"/>
      <c r="G53" s="67"/>
      <c r="H53" s="67"/>
      <c r="I53" s="67"/>
    </row>
    <row r="54" spans="1:10" s="1" customFormat="1" ht="12.75" customHeight="1" x14ac:dyDescent="0.2">
      <c r="A54" s="1" t="s">
        <v>30</v>
      </c>
      <c r="B54" s="6">
        <v>45291</v>
      </c>
    </row>
    <row r="55" spans="1:10" s="1" customFormat="1" ht="12.75" customHeight="1" x14ac:dyDescent="0.2">
      <c r="A55" s="1" t="s">
        <v>31</v>
      </c>
    </row>
    <row r="56" spans="1:10" s="1" customFormat="1" ht="24.75" customHeight="1" x14ac:dyDescent="0.2">
      <c r="A56" s="68" t="s">
        <v>60</v>
      </c>
      <c r="B56" s="68"/>
      <c r="C56" s="68"/>
      <c r="D56" s="68"/>
      <c r="E56" s="68"/>
      <c r="F56" s="68"/>
      <c r="G56" s="68"/>
      <c r="H56" s="68"/>
      <c r="I56" s="68"/>
    </row>
    <row r="57" spans="1:10" s="1" customFormat="1" ht="11.25" x14ac:dyDescent="0.2"/>
    <row r="58" spans="1:10" s="1" customFormat="1" ht="11.25" x14ac:dyDescent="0.2"/>
    <row r="59" spans="1:10" s="1" customFormat="1" ht="11.25" x14ac:dyDescent="0.2">
      <c r="A59" s="5"/>
      <c r="B59" s="5"/>
      <c r="C59" s="5"/>
      <c r="D59" s="5"/>
      <c r="E59" s="5"/>
      <c r="F59" s="5"/>
      <c r="G59" s="5"/>
      <c r="H59" s="5"/>
      <c r="I59" s="5"/>
    </row>
    <row r="60" spans="1:10" s="1" customFormat="1" ht="11.25" x14ac:dyDescent="0.2"/>
    <row r="61" spans="1:10" s="1" customFormat="1" ht="11.25" x14ac:dyDescent="0.2"/>
    <row r="62" spans="1:10" s="1" customFormat="1" ht="16.5" x14ac:dyDescent="0.2">
      <c r="A62" s="4"/>
    </row>
  </sheetData>
  <sheetProtection algorithmName="SHA-512" hashValue="VcW0g5W/UnneaIozUT18q6zm332y7gjZskGVP2roNhX12TQ1LkdQf5UcapQl53mlIJhyVT3Sx4qsCYN6vzpeGQ==" saltValue="rxc3CcrcaZLzljQzhf5gJw==" spinCount="100000" sheet="1" objects="1" scenarios="1"/>
  <mergeCells count="3">
    <mergeCell ref="B2:E7"/>
    <mergeCell ref="A53:I53"/>
    <mergeCell ref="A56:I56"/>
  </mergeCells>
  <pageMargins left="0.25" right="0.25" top="0.25" bottom="0.25" header="0.5" footer="0.5"/>
  <pageSetup orientation="portrait" horizontalDpi="4294967292" r:id="rId1"/>
  <headerFooter alignWithMargins="0"/>
  <rowBreaks count="1" manualBreakCount="1">
    <brk id="41" max="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84E63B-EC97-428B-B60C-4AD5BF747B4A}">
  <dimension ref="A1:Q62"/>
  <sheetViews>
    <sheetView showGridLines="0" zoomScaleNormal="100" workbookViewId="0">
      <selection activeCell="B10" sqref="B10"/>
    </sheetView>
  </sheetViews>
  <sheetFormatPr defaultColWidth="9.140625" defaultRowHeight="12.75" x14ac:dyDescent="0.2"/>
  <cols>
    <col min="1" max="1" width="28" style="3" customWidth="1"/>
    <col min="2" max="2" width="14.140625" style="3" bestFit="1" customWidth="1"/>
    <col min="3" max="3" width="9.28515625" style="3" customWidth="1"/>
    <col min="4" max="4" width="18.140625" style="3" bestFit="1" customWidth="1"/>
    <col min="5" max="5" width="8.7109375" style="3" customWidth="1"/>
    <col min="6" max="6" width="9.28515625" style="3" customWidth="1"/>
    <col min="7" max="7" width="11.140625" style="3" customWidth="1"/>
    <col min="8" max="9" width="8.7109375" style="3" customWidth="1"/>
    <col min="10" max="11" width="9.140625" style="3"/>
    <col min="12" max="12" width="9.140625" style="3" customWidth="1"/>
    <col min="13" max="16384" width="9.140625" style="3"/>
  </cols>
  <sheetData>
    <row r="1" spans="1:12" s="10" customFormat="1" ht="12" x14ac:dyDescent="0.2">
      <c r="A1" s="53"/>
    </row>
    <row r="2" spans="1:12" s="8" customFormat="1" ht="12" customHeight="1" x14ac:dyDescent="0.2">
      <c r="A2" s="52"/>
      <c r="B2" s="65" t="s">
        <v>45</v>
      </c>
      <c r="C2" s="66"/>
      <c r="D2" s="66"/>
      <c r="E2" s="66"/>
      <c r="F2" s="48"/>
    </row>
    <row r="3" spans="1:12" s="8" customFormat="1" ht="12" customHeight="1" x14ac:dyDescent="0.2">
      <c r="A3" s="52"/>
      <c r="B3" s="65"/>
      <c r="C3" s="66"/>
      <c r="D3" s="66"/>
      <c r="E3" s="66"/>
      <c r="F3" s="48"/>
    </row>
    <row r="4" spans="1:12" s="8" customFormat="1" ht="12" customHeight="1" x14ac:dyDescent="0.2">
      <c r="A4" s="52"/>
      <c r="B4" s="65"/>
      <c r="C4" s="66"/>
      <c r="D4" s="66"/>
      <c r="E4" s="66"/>
      <c r="F4" s="48"/>
    </row>
    <row r="5" spans="1:12" s="8" customFormat="1" ht="12" customHeight="1" x14ac:dyDescent="0.2">
      <c r="A5" s="52"/>
      <c r="B5" s="65"/>
      <c r="C5" s="66"/>
      <c r="D5" s="66"/>
      <c r="E5" s="66"/>
      <c r="F5" s="48"/>
    </row>
    <row r="6" spans="1:12" s="8" customFormat="1" ht="12" customHeight="1" x14ac:dyDescent="0.2">
      <c r="A6" s="52"/>
      <c r="B6" s="65"/>
      <c r="C6" s="66"/>
      <c r="D6" s="66"/>
      <c r="E6" s="66"/>
      <c r="F6" s="48"/>
    </row>
    <row r="7" spans="1:12" s="8" customFormat="1" ht="12" customHeight="1" x14ac:dyDescent="0.2">
      <c r="A7" s="52"/>
      <c r="B7" s="65"/>
      <c r="C7" s="66"/>
      <c r="D7" s="66"/>
      <c r="E7" s="66"/>
      <c r="F7" s="48"/>
    </row>
    <row r="8" spans="1:12" s="8" customFormat="1" ht="12" customHeight="1" x14ac:dyDescent="0.2">
      <c r="A8" s="52"/>
      <c r="C8" s="48"/>
      <c r="D8" s="48"/>
      <c r="E8" s="48"/>
      <c r="F8" s="48"/>
    </row>
    <row r="9" spans="1:12" s="8" customFormat="1" ht="12" customHeight="1" x14ac:dyDescent="0.2">
      <c r="C9" s="48"/>
      <c r="D9" s="48"/>
      <c r="E9" s="48"/>
      <c r="F9" s="48"/>
    </row>
    <row r="10" spans="1:12" s="10" customFormat="1" ht="17.25" customHeight="1" x14ac:dyDescent="0.2">
      <c r="A10" s="51" t="s">
        <v>0</v>
      </c>
      <c r="B10" s="50">
        <v>45260</v>
      </c>
      <c r="C10" s="49"/>
      <c r="D10" s="48"/>
      <c r="E10" s="48"/>
      <c r="F10" s="48"/>
    </row>
    <row r="11" spans="1:12" s="8" customFormat="1" ht="12" x14ac:dyDescent="0.2"/>
    <row r="12" spans="1:12" s="10" customFormat="1" ht="17.25" customHeight="1" x14ac:dyDescent="0.2">
      <c r="A12" s="2" t="s">
        <v>1</v>
      </c>
      <c r="B12" s="22"/>
      <c r="C12" s="22"/>
      <c r="D12" s="22"/>
      <c r="L12" s="47"/>
    </row>
    <row r="13" spans="1:12" s="10" customFormat="1" ht="17.25" customHeight="1" thickBot="1" x14ac:dyDescent="0.25">
      <c r="A13" s="13" t="s">
        <v>46</v>
      </c>
      <c r="B13" s="46"/>
      <c r="C13" s="46"/>
      <c r="D13" s="45">
        <v>20498830051.18</v>
      </c>
    </row>
    <row r="14" spans="1:12" s="8" customFormat="1" ht="12" x14ac:dyDescent="0.2"/>
    <row r="15" spans="1:12" s="10" customFormat="1" ht="16.5" customHeight="1" x14ac:dyDescent="0.2">
      <c r="A15" s="2" t="s">
        <v>2</v>
      </c>
      <c r="B15" s="22"/>
      <c r="C15" s="22"/>
      <c r="D15" s="22"/>
      <c r="E15" s="22"/>
      <c r="F15" s="22"/>
      <c r="G15" s="22"/>
    </row>
    <row r="16" spans="1:12" s="18" customFormat="1" ht="17.25" customHeight="1" x14ac:dyDescent="0.2">
      <c r="A16" s="18" t="s">
        <v>59</v>
      </c>
      <c r="G16" s="60">
        <f>'[61]SVW Net Blended Yield'!$F$21</f>
        <v>2.9596767866156198E-2</v>
      </c>
      <c r="I16" s="40"/>
    </row>
    <row r="17" spans="1:11" s="18" customFormat="1" ht="17.25" customHeight="1" x14ac:dyDescent="0.2">
      <c r="A17" s="42" t="s">
        <v>47</v>
      </c>
      <c r="B17" s="42"/>
      <c r="C17" s="16"/>
      <c r="D17" s="16"/>
      <c r="E17" s="16"/>
      <c r="F17" s="16"/>
      <c r="G17" s="41">
        <f>'[62]SVC Net Blended Yield'!$F$20</f>
        <v>2.7544712382413801E-2</v>
      </c>
      <c r="I17" s="40"/>
    </row>
    <row r="18" spans="1:11" s="18" customFormat="1" ht="17.25" customHeight="1" x14ac:dyDescent="0.2">
      <c r="A18" s="44" t="s">
        <v>48</v>
      </c>
      <c r="B18" s="44"/>
      <c r="G18" s="60">
        <f>'[63]SVE Net Blended Yield'!$F$20</f>
        <v>2.8044712382413801E-2</v>
      </c>
      <c r="I18" s="40"/>
      <c r="K18" s="40"/>
    </row>
    <row r="19" spans="1:11" s="18" customFormat="1" ht="17.25" customHeight="1" x14ac:dyDescent="0.2">
      <c r="A19" s="42" t="s">
        <v>49</v>
      </c>
      <c r="B19" s="42"/>
      <c r="C19" s="16"/>
      <c r="D19" s="16"/>
      <c r="E19" s="16"/>
      <c r="F19" s="16"/>
      <c r="G19" s="41">
        <f>'[64]SVF Net Blended Yield'!$F$20</f>
        <v>2.5544712382413799E-2</v>
      </c>
      <c r="I19" s="40"/>
    </row>
    <row r="20" spans="1:11" s="18" customFormat="1" ht="17.25" customHeight="1" x14ac:dyDescent="0.2">
      <c r="A20" s="44" t="s">
        <v>50</v>
      </c>
      <c r="B20" s="44"/>
      <c r="G20" s="60">
        <f>'[65]SVJ Net Blended Yield'!$F$20</f>
        <v>2.25447123824138E-2</v>
      </c>
      <c r="I20" s="40"/>
    </row>
    <row r="21" spans="1:11" s="18" customFormat="1" ht="17.25" customHeight="1" x14ac:dyDescent="0.2">
      <c r="A21" s="42" t="s">
        <v>51</v>
      </c>
      <c r="B21" s="42"/>
      <c r="C21" s="16"/>
      <c r="D21" s="16"/>
      <c r="E21" s="16"/>
      <c r="F21" s="16"/>
      <c r="G21" s="41">
        <f>'[66]SVK Net Blended Yield'!$F$20</f>
        <v>2.4544712382413899E-2</v>
      </c>
      <c r="I21" s="40"/>
    </row>
    <row r="22" spans="1:11" s="18" customFormat="1" ht="17.25" customHeight="1" x14ac:dyDescent="0.2">
      <c r="A22" s="44" t="s">
        <v>52</v>
      </c>
      <c r="B22" s="44"/>
      <c r="G22" s="60">
        <f>'[67]SVL Net Blended Yield'!$F$20</f>
        <v>2.25447123824138E-2</v>
      </c>
      <c r="I22" s="40"/>
    </row>
    <row r="23" spans="1:11" s="18" customFormat="1" ht="17.25" customHeight="1" x14ac:dyDescent="0.2">
      <c r="A23" s="42" t="s">
        <v>53</v>
      </c>
      <c r="B23" s="42"/>
      <c r="C23" s="16"/>
      <c r="D23" s="16"/>
      <c r="E23" s="16"/>
      <c r="F23" s="16"/>
      <c r="G23" s="41">
        <f>'[68]SVM Net Blended Yield'!$F$20</f>
        <v>2.5044712382413799E-2</v>
      </c>
      <c r="I23" s="40"/>
      <c r="K23" s="40"/>
    </row>
    <row r="24" spans="1:11" s="18" customFormat="1" ht="17.25" customHeight="1" x14ac:dyDescent="0.2">
      <c r="A24" s="44" t="s">
        <v>54</v>
      </c>
      <c r="B24" s="44"/>
      <c r="G24" s="60">
        <f>'[69]SVN Net Blended Yield'!$F$20</f>
        <v>2.0044712382413801E-2</v>
      </c>
      <c r="I24" s="40"/>
    </row>
    <row r="25" spans="1:11" s="18" customFormat="1" ht="17.25" customHeight="1" x14ac:dyDescent="0.2">
      <c r="A25" s="42" t="s">
        <v>55</v>
      </c>
      <c r="B25" s="42"/>
      <c r="C25" s="16"/>
      <c r="D25" s="16"/>
      <c r="E25" s="16"/>
      <c r="F25" s="16"/>
      <c r="G25" s="41">
        <f>'[70]SVO Net Blended Yield'!$F$20</f>
        <v>2.60447123824138E-2</v>
      </c>
      <c r="I25" s="40"/>
    </row>
    <row r="26" spans="1:11" s="18" customFormat="1" ht="17.25" customHeight="1" x14ac:dyDescent="0.2">
      <c r="A26" s="44" t="s">
        <v>56</v>
      </c>
      <c r="B26" s="44"/>
      <c r="G26" s="60">
        <f>'[71]SVQ Net Blended Yield'!$F$20</f>
        <v>2.8044712382413801E-2</v>
      </c>
      <c r="I26" s="40"/>
    </row>
    <row r="27" spans="1:11" s="18" customFormat="1" ht="17.25" customHeight="1" x14ac:dyDescent="0.2">
      <c r="A27" s="42" t="s">
        <v>57</v>
      </c>
      <c r="B27" s="42"/>
      <c r="C27" s="16"/>
      <c r="D27" s="16"/>
      <c r="E27" s="16"/>
      <c r="F27" s="16"/>
      <c r="G27" s="41">
        <f>'[72]SVU Net Blended Yield'!$F$20</f>
        <v>2.60447123824138E-2</v>
      </c>
      <c r="I27" s="40"/>
    </row>
    <row r="28" spans="1:11" s="18" customFormat="1" ht="17.25" customHeight="1" x14ac:dyDescent="0.2">
      <c r="A28" s="37" t="s">
        <v>27</v>
      </c>
      <c r="B28" s="37"/>
      <c r="C28" s="37"/>
      <c r="D28" s="37"/>
      <c r="E28" s="37"/>
      <c r="F28" s="37"/>
      <c r="G28" s="39">
        <v>2.77</v>
      </c>
      <c r="I28" s="40"/>
    </row>
    <row r="29" spans="1:11" s="18" customFormat="1" ht="17.25" customHeight="1" x14ac:dyDescent="0.2">
      <c r="A29" s="37" t="s">
        <v>19</v>
      </c>
      <c r="B29" s="37"/>
      <c r="C29" s="37"/>
      <c r="D29" s="37"/>
      <c r="E29" s="37"/>
      <c r="F29" s="37"/>
      <c r="G29" s="37">
        <v>10</v>
      </c>
      <c r="I29" s="40"/>
    </row>
    <row r="30" spans="1:11" s="18" customFormat="1" ht="17.25" customHeight="1" x14ac:dyDescent="0.2">
      <c r="A30" s="37" t="s">
        <v>3</v>
      </c>
      <c r="B30" s="37"/>
      <c r="C30" s="37"/>
      <c r="D30" s="37"/>
      <c r="E30" s="37"/>
      <c r="F30" s="37"/>
      <c r="G30" s="38">
        <v>2566</v>
      </c>
      <c r="I30" s="40"/>
    </row>
    <row r="31" spans="1:11" s="18" customFormat="1" ht="17.25" customHeight="1" x14ac:dyDescent="0.2">
      <c r="A31" s="37" t="s">
        <v>4</v>
      </c>
      <c r="B31" s="37"/>
      <c r="C31" s="37"/>
      <c r="D31" s="37"/>
      <c r="E31" s="37"/>
      <c r="F31" s="37"/>
      <c r="G31" s="59">
        <v>0.93930000000000002</v>
      </c>
      <c r="I31" s="40"/>
    </row>
    <row r="32" spans="1:11" s="18" customFormat="1" ht="17.25" customHeight="1" thickBot="1" x14ac:dyDescent="0.25">
      <c r="A32" s="36" t="s">
        <v>18</v>
      </c>
      <c r="B32" s="36"/>
      <c r="C32" s="36"/>
      <c r="D32" s="36"/>
      <c r="E32" s="36"/>
      <c r="F32" s="36"/>
      <c r="G32" s="35">
        <v>0.57250000000000001</v>
      </c>
    </row>
    <row r="33" spans="1:17" s="8" customFormat="1" ht="12" x14ac:dyDescent="0.2"/>
    <row r="34" spans="1:17" s="10" customFormat="1" ht="17.25" customHeight="1" x14ac:dyDescent="0.2">
      <c r="A34" s="2" t="s">
        <v>5</v>
      </c>
      <c r="B34" s="22"/>
      <c r="C34" s="22"/>
      <c r="E34" s="2" t="s">
        <v>33</v>
      </c>
      <c r="F34" s="2"/>
      <c r="G34" s="2"/>
      <c r="H34" s="2"/>
      <c r="I34" s="2"/>
    </row>
    <row r="35" spans="1:17" s="19" customFormat="1" ht="17.25" customHeight="1" x14ac:dyDescent="0.2">
      <c r="A35" s="34" t="s">
        <v>6</v>
      </c>
      <c r="B35" s="33" t="s">
        <v>7</v>
      </c>
      <c r="C35" s="32" t="s">
        <v>8</v>
      </c>
      <c r="D35" s="21"/>
      <c r="E35" s="21"/>
      <c r="F35" s="21"/>
      <c r="G35" s="21"/>
      <c r="H35" s="21"/>
      <c r="I35" s="31" t="s">
        <v>13</v>
      </c>
    </row>
    <row r="36" spans="1:17" s="10" customFormat="1" ht="17.25" customHeight="1" x14ac:dyDescent="0.2">
      <c r="A36" s="25" t="s">
        <v>43</v>
      </c>
      <c r="B36" s="24" t="s">
        <v>24</v>
      </c>
      <c r="C36" s="24" t="s">
        <v>25</v>
      </c>
      <c r="E36" s="25" t="s">
        <v>9</v>
      </c>
      <c r="F36" s="15"/>
      <c r="G36" s="15"/>
      <c r="H36" s="15"/>
      <c r="I36" s="14">
        <v>0.94051399999999996</v>
      </c>
    </row>
    <row r="37" spans="1:17" s="10" customFormat="1" ht="17.25" customHeight="1" x14ac:dyDescent="0.2">
      <c r="A37" s="30" t="s">
        <v>26</v>
      </c>
      <c r="B37" s="29" t="s">
        <v>20</v>
      </c>
      <c r="C37" s="27" t="s">
        <v>25</v>
      </c>
      <c r="E37" s="30" t="s">
        <v>10</v>
      </c>
      <c r="I37" s="17">
        <v>9.2549999999999993E-3</v>
      </c>
      <c r="O37" s="30"/>
      <c r="P37" s="29"/>
      <c r="Q37" s="29"/>
    </row>
    <row r="38" spans="1:17" s="10" customFormat="1" ht="17.25" customHeight="1" x14ac:dyDescent="0.2">
      <c r="A38" s="25" t="s">
        <v>29</v>
      </c>
      <c r="B38" s="24" t="s">
        <v>22</v>
      </c>
      <c r="C38" s="24" t="s">
        <v>21</v>
      </c>
      <c r="E38" s="25" t="s">
        <v>11</v>
      </c>
      <c r="F38" s="15"/>
      <c r="G38" s="15"/>
      <c r="H38" s="15"/>
      <c r="I38" s="14">
        <v>0</v>
      </c>
      <c r="O38" s="30"/>
      <c r="P38" s="29"/>
      <c r="Q38" s="29"/>
    </row>
    <row r="39" spans="1:17" s="10" customFormat="1" ht="17.25" customHeight="1" thickBot="1" x14ac:dyDescent="0.25">
      <c r="A39" s="28" t="s">
        <v>28</v>
      </c>
      <c r="B39" s="27" t="s">
        <v>44</v>
      </c>
      <c r="C39" s="27" t="s">
        <v>21</v>
      </c>
      <c r="E39" s="26" t="s">
        <v>12</v>
      </c>
      <c r="F39" s="12"/>
      <c r="G39" s="12"/>
      <c r="H39" s="12"/>
      <c r="I39" s="11">
        <v>5.0229999999999997E-2</v>
      </c>
    </row>
    <row r="40" spans="1:17" s="10" customFormat="1" ht="17.25" customHeight="1" x14ac:dyDescent="0.2">
      <c r="A40" s="25" t="s">
        <v>23</v>
      </c>
      <c r="B40" s="24" t="s">
        <v>22</v>
      </c>
      <c r="C40" s="24" t="s">
        <v>21</v>
      </c>
      <c r="J40" s="23"/>
    </row>
    <row r="41" spans="1:17" s="8" customFormat="1" ht="12" x14ac:dyDescent="0.2">
      <c r="D41" s="58"/>
    </row>
    <row r="42" spans="1:17" s="10" customFormat="1" ht="17.25" customHeight="1" x14ac:dyDescent="0.2">
      <c r="A42" s="2" t="s">
        <v>32</v>
      </c>
      <c r="B42" s="22"/>
      <c r="C42" s="22"/>
      <c r="D42" s="23"/>
      <c r="E42" s="2" t="s">
        <v>36</v>
      </c>
      <c r="F42" s="22"/>
      <c r="G42" s="22"/>
      <c r="H42" s="22"/>
      <c r="I42" s="22"/>
    </row>
    <row r="43" spans="1:17" s="19" customFormat="1" ht="17.25" customHeight="1" x14ac:dyDescent="0.2">
      <c r="A43" s="21"/>
      <c r="B43" s="21"/>
      <c r="C43" s="20" t="s">
        <v>13</v>
      </c>
      <c r="D43" s="21"/>
      <c r="E43" s="21"/>
      <c r="F43" s="21"/>
      <c r="G43" s="21"/>
      <c r="H43" s="21"/>
      <c r="I43" s="20" t="s">
        <v>13</v>
      </c>
      <c r="J43" s="21"/>
    </row>
    <row r="44" spans="1:17" s="10" customFormat="1" ht="17.25" customHeight="1" x14ac:dyDescent="0.2">
      <c r="A44" s="16" t="s">
        <v>14</v>
      </c>
      <c r="B44" s="15"/>
      <c r="C44" s="14">
        <v>0.16377178991801591</v>
      </c>
      <c r="E44" s="16" t="s">
        <v>37</v>
      </c>
      <c r="F44" s="15"/>
      <c r="G44" s="15"/>
      <c r="H44" s="15"/>
      <c r="I44" s="14">
        <v>0.28995611667738186</v>
      </c>
    </row>
    <row r="45" spans="1:17" s="10" customFormat="1" ht="17.25" customHeight="1" x14ac:dyDescent="0.2">
      <c r="A45" s="18" t="s">
        <v>15</v>
      </c>
      <c r="C45" s="17">
        <v>9.4755909662672014E-2</v>
      </c>
      <c r="E45" s="18" t="s">
        <v>38</v>
      </c>
      <c r="I45" s="17">
        <v>0.4707789275105469</v>
      </c>
    </row>
    <row r="46" spans="1:17" s="10" customFormat="1" ht="17.25" customHeight="1" x14ac:dyDescent="0.2">
      <c r="A46" s="16" t="s">
        <v>34</v>
      </c>
      <c r="B46" s="15"/>
      <c r="C46" s="14">
        <v>0.28384973009715603</v>
      </c>
      <c r="E46" s="16" t="s">
        <v>39</v>
      </c>
      <c r="F46" s="15"/>
      <c r="G46" s="15"/>
      <c r="H46" s="15"/>
      <c r="I46" s="14">
        <v>0.13585638058214658</v>
      </c>
    </row>
    <row r="47" spans="1:17" s="10" customFormat="1" ht="17.25" customHeight="1" x14ac:dyDescent="0.2">
      <c r="A47" s="18" t="s">
        <v>16</v>
      </c>
      <c r="C47" s="17">
        <v>0.21623700462807027</v>
      </c>
      <c r="E47" s="18" t="s">
        <v>40</v>
      </c>
      <c r="I47" s="17">
        <v>0.10278338379756499</v>
      </c>
    </row>
    <row r="48" spans="1:17" s="10" customFormat="1" ht="17.25" customHeight="1" x14ac:dyDescent="0.2">
      <c r="A48" s="16" t="s">
        <v>17</v>
      </c>
      <c r="B48" s="15"/>
      <c r="C48" s="14">
        <v>0.17117996761359944</v>
      </c>
      <c r="E48" s="16" t="s">
        <v>42</v>
      </c>
      <c r="F48" s="15"/>
      <c r="G48" s="15"/>
      <c r="H48" s="15"/>
      <c r="I48" s="14">
        <v>5.3090592308008993E-4</v>
      </c>
    </row>
    <row r="49" spans="1:9" s="10" customFormat="1" ht="17.25" customHeight="1" x14ac:dyDescent="0.2">
      <c r="A49" s="18" t="s">
        <v>10</v>
      </c>
      <c r="C49" s="17">
        <v>9.8539877112105868E-3</v>
      </c>
      <c r="E49" s="18" t="s">
        <v>41</v>
      </c>
      <c r="I49" s="17">
        <v>9.4285509251191735E-5</v>
      </c>
    </row>
    <row r="50" spans="1:9" s="10" customFormat="1" ht="17.25" customHeight="1" thickBot="1" x14ac:dyDescent="0.25">
      <c r="A50" s="16" t="s">
        <v>35</v>
      </c>
      <c r="B50" s="15"/>
      <c r="C50" s="14">
        <v>0</v>
      </c>
      <c r="E50" s="54" t="s">
        <v>12</v>
      </c>
      <c r="F50" s="54"/>
      <c r="G50" s="54"/>
      <c r="H50" s="54"/>
      <c r="I50" s="55">
        <v>0</v>
      </c>
    </row>
    <row r="51" spans="1:9" s="10" customFormat="1" ht="17.25" customHeight="1" thickBot="1" x14ac:dyDescent="0.25">
      <c r="A51" s="13" t="s">
        <v>12</v>
      </c>
      <c r="B51" s="12"/>
      <c r="C51" s="11">
        <v>6.0351610369292048E-2</v>
      </c>
      <c r="E51" s="18"/>
      <c r="I51" s="17"/>
    </row>
    <row r="52" spans="1:9" s="8" customFormat="1" ht="12" x14ac:dyDescent="0.2">
      <c r="A52" s="9"/>
      <c r="B52" s="9"/>
      <c r="C52" s="9"/>
      <c r="D52" s="57"/>
      <c r="E52" s="9"/>
      <c r="F52" s="9"/>
      <c r="G52" s="9"/>
      <c r="H52" s="9"/>
      <c r="I52" s="9"/>
    </row>
    <row r="53" spans="1:9" s="7" customFormat="1" ht="80.25" customHeight="1" x14ac:dyDescent="0.2">
      <c r="A53" s="67" t="s">
        <v>58</v>
      </c>
      <c r="B53" s="67"/>
      <c r="C53" s="67"/>
      <c r="D53" s="67"/>
      <c r="E53" s="67"/>
      <c r="F53" s="67"/>
      <c r="G53" s="67"/>
      <c r="H53" s="67"/>
      <c r="I53" s="67"/>
    </row>
    <row r="54" spans="1:9" s="1" customFormat="1" ht="12.75" customHeight="1" x14ac:dyDescent="0.2">
      <c r="A54" s="1" t="s">
        <v>30</v>
      </c>
      <c r="B54" s="6">
        <v>44926</v>
      </c>
    </row>
    <row r="55" spans="1:9" s="1" customFormat="1" ht="12.75" customHeight="1" x14ac:dyDescent="0.2">
      <c r="A55" s="1" t="s">
        <v>31</v>
      </c>
    </row>
    <row r="56" spans="1:9" s="1" customFormat="1" ht="24.75" customHeight="1" x14ac:dyDescent="0.2">
      <c r="A56" s="68" t="s">
        <v>60</v>
      </c>
      <c r="B56" s="68"/>
      <c r="C56" s="68"/>
      <c r="D56" s="68"/>
      <c r="E56" s="68"/>
      <c r="F56" s="68"/>
      <c r="G56" s="68"/>
      <c r="H56" s="68"/>
      <c r="I56" s="68"/>
    </row>
    <row r="57" spans="1:9" s="1" customFormat="1" ht="11.25" x14ac:dyDescent="0.2"/>
    <row r="58" spans="1:9" s="1" customFormat="1" ht="11.25" x14ac:dyDescent="0.2"/>
    <row r="59" spans="1:9" s="1" customFormat="1" ht="11.25" x14ac:dyDescent="0.2">
      <c r="A59" s="5"/>
      <c r="B59" s="5"/>
      <c r="C59" s="5"/>
      <c r="D59" s="5"/>
      <c r="E59" s="5"/>
      <c r="F59" s="5"/>
      <c r="G59" s="5"/>
      <c r="H59" s="5"/>
      <c r="I59" s="5"/>
    </row>
    <row r="60" spans="1:9" s="1" customFormat="1" ht="11.25" x14ac:dyDescent="0.2"/>
    <row r="61" spans="1:9" s="1" customFormat="1" ht="11.25" x14ac:dyDescent="0.2"/>
    <row r="62" spans="1:9" s="1" customFormat="1" ht="16.5" x14ac:dyDescent="0.2">
      <c r="A62" s="4"/>
    </row>
  </sheetData>
  <sheetProtection algorithmName="SHA-512" hashValue="lg83tJkg9zhz5wbFRe74ZRUFoFM/srQ3ou/IrY+EVDEFcc2dpoTo4p/Kz3FzkANPPbanL38urYqwB2EWO95/Cw==" saltValue="G0ihFVqcxlmbCeBLJLSr6w==" spinCount="100000" sheet="1" objects="1" scenarios="1"/>
  <mergeCells count="3">
    <mergeCell ref="B2:E7"/>
    <mergeCell ref="A53:I53"/>
    <mergeCell ref="A56:I56"/>
  </mergeCells>
  <pageMargins left="0.25" right="0.25" top="0.25" bottom="0.25" header="0.5" footer="0.5"/>
  <pageSetup orientation="portrait" horizontalDpi="4294967292" r:id="rId1"/>
  <headerFooter alignWithMargins="0"/>
  <rowBreaks count="1" manualBreakCount="1">
    <brk id="41" max="8"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64A77-CABF-4BFB-AEFC-0340119C3505}">
  <dimension ref="A1:Q62"/>
  <sheetViews>
    <sheetView showGridLines="0" zoomScaleNormal="100" workbookViewId="0">
      <selection activeCell="B10" sqref="B10"/>
    </sheetView>
  </sheetViews>
  <sheetFormatPr defaultColWidth="9.140625" defaultRowHeight="12.75" x14ac:dyDescent="0.2"/>
  <cols>
    <col min="1" max="1" width="28" style="3" customWidth="1"/>
    <col min="2" max="2" width="14.140625" style="3" bestFit="1" customWidth="1"/>
    <col min="3" max="3" width="9.28515625" style="3" customWidth="1"/>
    <col min="4" max="4" width="18.140625" style="3" bestFit="1" customWidth="1"/>
    <col min="5" max="5" width="8.7109375" style="3" customWidth="1"/>
    <col min="6" max="6" width="9.28515625" style="3" customWidth="1"/>
    <col min="7" max="7" width="11.140625" style="3" customWidth="1"/>
    <col min="8" max="9" width="8.7109375" style="3" customWidth="1"/>
    <col min="10" max="11" width="9.140625" style="3"/>
    <col min="12" max="12" width="9.140625" style="3" customWidth="1"/>
    <col min="13" max="16384" width="9.140625" style="3"/>
  </cols>
  <sheetData>
    <row r="1" spans="1:12" s="10" customFormat="1" ht="12" x14ac:dyDescent="0.2">
      <c r="A1" s="53"/>
    </row>
    <row r="2" spans="1:12" s="8" customFormat="1" ht="12" customHeight="1" x14ac:dyDescent="0.2">
      <c r="A2" s="52"/>
      <c r="B2" s="65" t="s">
        <v>45</v>
      </c>
      <c r="C2" s="66"/>
      <c r="D2" s="66"/>
      <c r="E2" s="66"/>
      <c r="F2" s="48"/>
    </row>
    <row r="3" spans="1:12" s="8" customFormat="1" ht="12" customHeight="1" x14ac:dyDescent="0.2">
      <c r="A3" s="52"/>
      <c r="B3" s="65"/>
      <c r="C3" s="66"/>
      <c r="D3" s="66"/>
      <c r="E3" s="66"/>
      <c r="F3" s="48"/>
    </row>
    <row r="4" spans="1:12" s="8" customFormat="1" ht="12" customHeight="1" x14ac:dyDescent="0.2">
      <c r="A4" s="52"/>
      <c r="B4" s="65"/>
      <c r="C4" s="66"/>
      <c r="D4" s="66"/>
      <c r="E4" s="66"/>
      <c r="F4" s="48"/>
    </row>
    <row r="5" spans="1:12" s="8" customFormat="1" ht="12" customHeight="1" x14ac:dyDescent="0.2">
      <c r="A5" s="52"/>
      <c r="B5" s="65"/>
      <c r="C5" s="66"/>
      <c r="D5" s="66"/>
      <c r="E5" s="66"/>
      <c r="F5" s="48"/>
    </row>
    <row r="6" spans="1:12" s="8" customFormat="1" ht="12" customHeight="1" x14ac:dyDescent="0.2">
      <c r="A6" s="52"/>
      <c r="B6" s="65"/>
      <c r="C6" s="66"/>
      <c r="D6" s="66"/>
      <c r="E6" s="66"/>
      <c r="F6" s="48"/>
    </row>
    <row r="7" spans="1:12" s="8" customFormat="1" ht="12" customHeight="1" x14ac:dyDescent="0.2">
      <c r="A7" s="52"/>
      <c r="B7" s="65"/>
      <c r="C7" s="66"/>
      <c r="D7" s="66"/>
      <c r="E7" s="66"/>
      <c r="F7" s="48"/>
    </row>
    <row r="8" spans="1:12" s="8" customFormat="1" ht="12" customHeight="1" x14ac:dyDescent="0.2">
      <c r="A8" s="52"/>
      <c r="C8" s="48"/>
      <c r="D8" s="48"/>
      <c r="E8" s="48"/>
      <c r="F8" s="48"/>
    </row>
    <row r="9" spans="1:12" s="8" customFormat="1" ht="12" customHeight="1" x14ac:dyDescent="0.2">
      <c r="C9" s="48"/>
      <c r="D9" s="48"/>
      <c r="E9" s="48"/>
      <c r="F9" s="48"/>
    </row>
    <row r="10" spans="1:12" s="10" customFormat="1" ht="17.25" customHeight="1" x14ac:dyDescent="0.2">
      <c r="A10" s="51" t="s">
        <v>0</v>
      </c>
      <c r="B10" s="50">
        <v>45230</v>
      </c>
      <c r="C10" s="49"/>
      <c r="D10" s="48"/>
      <c r="E10" s="48"/>
      <c r="F10" s="48"/>
    </row>
    <row r="11" spans="1:12" s="8" customFormat="1" ht="12" x14ac:dyDescent="0.2"/>
    <row r="12" spans="1:12" s="10" customFormat="1" ht="17.25" customHeight="1" x14ac:dyDescent="0.2">
      <c r="A12" s="2" t="s">
        <v>1</v>
      </c>
      <c r="B12" s="22"/>
      <c r="C12" s="22"/>
      <c r="D12" s="22"/>
      <c r="L12" s="47"/>
    </row>
    <row r="13" spans="1:12" s="10" customFormat="1" ht="17.25" customHeight="1" thickBot="1" x14ac:dyDescent="0.25">
      <c r="A13" s="13" t="s">
        <v>46</v>
      </c>
      <c r="B13" s="46"/>
      <c r="C13" s="46"/>
      <c r="D13" s="45">
        <v>20429062279.300003</v>
      </c>
    </row>
    <row r="14" spans="1:12" s="8" customFormat="1" ht="12" x14ac:dyDescent="0.2"/>
    <row r="15" spans="1:12" s="10" customFormat="1" ht="16.5" customHeight="1" x14ac:dyDescent="0.2">
      <c r="A15" s="2" t="s">
        <v>2</v>
      </c>
      <c r="B15" s="22"/>
      <c r="C15" s="22"/>
      <c r="D15" s="22"/>
      <c r="E15" s="22"/>
      <c r="F15" s="22"/>
      <c r="G15" s="22"/>
    </row>
    <row r="16" spans="1:12" s="18" customFormat="1" ht="17.25" customHeight="1" x14ac:dyDescent="0.2">
      <c r="A16" s="18" t="s">
        <v>59</v>
      </c>
      <c r="G16" s="60">
        <f>'[73]SVW Net Blended Yield'!$F$20</f>
        <v>3.0176674711439699E-2</v>
      </c>
      <c r="I16" s="40"/>
    </row>
    <row r="17" spans="1:11" s="18" customFormat="1" ht="17.25" customHeight="1" x14ac:dyDescent="0.2">
      <c r="A17" s="42" t="s">
        <v>47</v>
      </c>
      <c r="B17" s="42"/>
      <c r="C17" s="16"/>
      <c r="D17" s="16"/>
      <c r="E17" s="16"/>
      <c r="F17" s="16"/>
      <c r="G17" s="41">
        <f>'[74]SVC Net Blended Yield'!$F$20</f>
        <v>2.8094397881338402E-2</v>
      </c>
      <c r="I17" s="40"/>
    </row>
    <row r="18" spans="1:11" s="18" customFormat="1" ht="17.25" customHeight="1" x14ac:dyDescent="0.2">
      <c r="A18" s="44" t="s">
        <v>48</v>
      </c>
      <c r="B18" s="44"/>
      <c r="G18" s="60">
        <f>'[75]SVE Net Blended Yield'!$F$20</f>
        <v>2.8594397881338499E-2</v>
      </c>
      <c r="I18" s="40"/>
      <c r="K18" s="40"/>
    </row>
    <row r="19" spans="1:11" s="18" customFormat="1" ht="17.25" customHeight="1" x14ac:dyDescent="0.2">
      <c r="A19" s="42" t="s">
        <v>49</v>
      </c>
      <c r="B19" s="42"/>
      <c r="C19" s="16"/>
      <c r="D19" s="16"/>
      <c r="E19" s="16"/>
      <c r="F19" s="16"/>
      <c r="G19" s="41">
        <f>'[76]SVF Net Blended Yield'!$F$20</f>
        <v>2.60943978813384E-2</v>
      </c>
      <c r="I19" s="40"/>
    </row>
    <row r="20" spans="1:11" s="18" customFormat="1" ht="17.25" customHeight="1" x14ac:dyDescent="0.2">
      <c r="A20" s="44" t="s">
        <v>50</v>
      </c>
      <c r="B20" s="44"/>
      <c r="G20" s="60">
        <f>'[77]SVJ Net Blended Yield'!$F$20</f>
        <v>2.3094397881338401E-2</v>
      </c>
      <c r="I20" s="40"/>
    </row>
    <row r="21" spans="1:11" s="18" customFormat="1" ht="17.25" customHeight="1" x14ac:dyDescent="0.2">
      <c r="A21" s="42" t="s">
        <v>51</v>
      </c>
      <c r="B21" s="42"/>
      <c r="C21" s="16"/>
      <c r="D21" s="16"/>
      <c r="E21" s="16"/>
      <c r="F21" s="16"/>
      <c r="G21" s="41">
        <f>'[78]SVK Net Blended Yield'!$F$20</f>
        <v>2.5094397881338399E-2</v>
      </c>
      <c r="I21" s="40"/>
    </row>
    <row r="22" spans="1:11" s="18" customFormat="1" ht="17.25" customHeight="1" x14ac:dyDescent="0.2">
      <c r="A22" s="44" t="s">
        <v>52</v>
      </c>
      <c r="B22" s="44"/>
      <c r="G22" s="60">
        <f>'[79]SVL Net Blended Yield'!$F$20</f>
        <v>2.3094397881338401E-2</v>
      </c>
      <c r="I22" s="40"/>
    </row>
    <row r="23" spans="1:11" s="18" customFormat="1" ht="17.25" customHeight="1" x14ac:dyDescent="0.2">
      <c r="A23" s="42" t="s">
        <v>53</v>
      </c>
      <c r="B23" s="42"/>
      <c r="C23" s="16"/>
      <c r="D23" s="16"/>
      <c r="E23" s="16"/>
      <c r="F23" s="16"/>
      <c r="G23" s="41">
        <f>'[80]SVM Net Blended Yield'!$F$20</f>
        <v>2.55943978813385E-2</v>
      </c>
      <c r="I23" s="40"/>
      <c r="K23" s="40"/>
    </row>
    <row r="24" spans="1:11" s="18" customFormat="1" ht="17.25" customHeight="1" x14ac:dyDescent="0.2">
      <c r="A24" s="44" t="s">
        <v>54</v>
      </c>
      <c r="B24" s="44"/>
      <c r="G24" s="60">
        <f>'[81]SVN Net Blended Yield'!$F$20</f>
        <v>2.0594397881338499E-2</v>
      </c>
      <c r="I24" s="40"/>
    </row>
    <row r="25" spans="1:11" s="18" customFormat="1" ht="17.25" customHeight="1" x14ac:dyDescent="0.2">
      <c r="A25" s="42" t="s">
        <v>55</v>
      </c>
      <c r="B25" s="42"/>
      <c r="C25" s="16"/>
      <c r="D25" s="16"/>
      <c r="E25" s="16"/>
      <c r="F25" s="16"/>
      <c r="G25" s="41">
        <f>'[82]SVO Net Blended Yield'!$F$20</f>
        <v>2.65943978813384E-2</v>
      </c>
      <c r="I25" s="40"/>
    </row>
    <row r="26" spans="1:11" s="18" customFormat="1" ht="17.25" customHeight="1" x14ac:dyDescent="0.2">
      <c r="A26" s="44" t="s">
        <v>56</v>
      </c>
      <c r="B26" s="44"/>
      <c r="G26" s="60">
        <f>'[83]SVQ Net Blended Yield'!$F$20</f>
        <v>2.8594397881338399E-2</v>
      </c>
      <c r="I26" s="40"/>
    </row>
    <row r="27" spans="1:11" s="18" customFormat="1" ht="17.25" customHeight="1" x14ac:dyDescent="0.2">
      <c r="A27" s="42" t="s">
        <v>57</v>
      </c>
      <c r="B27" s="42"/>
      <c r="C27" s="16"/>
      <c r="D27" s="16"/>
      <c r="E27" s="16"/>
      <c r="F27" s="16"/>
      <c r="G27" s="41">
        <f>'[84]SVU Net Blended Yield'!$F$20</f>
        <v>2.65943978813384E-2</v>
      </c>
      <c r="I27" s="40"/>
    </row>
    <row r="28" spans="1:11" s="18" customFormat="1" ht="17.25" customHeight="1" x14ac:dyDescent="0.2">
      <c r="A28" s="37" t="s">
        <v>27</v>
      </c>
      <c r="B28" s="37"/>
      <c r="C28" s="37"/>
      <c r="D28" s="37"/>
      <c r="E28" s="37"/>
      <c r="F28" s="37"/>
      <c r="G28" s="39">
        <v>2.73</v>
      </c>
      <c r="I28" s="40"/>
    </row>
    <row r="29" spans="1:11" s="18" customFormat="1" ht="17.25" customHeight="1" x14ac:dyDescent="0.2">
      <c r="A29" s="37" t="s">
        <v>19</v>
      </c>
      <c r="B29" s="37"/>
      <c r="C29" s="37"/>
      <c r="D29" s="37"/>
      <c r="E29" s="37"/>
      <c r="F29" s="37"/>
      <c r="G29" s="37">
        <v>10</v>
      </c>
      <c r="I29" s="40"/>
    </row>
    <row r="30" spans="1:11" s="18" customFormat="1" ht="17.25" customHeight="1" x14ac:dyDescent="0.2">
      <c r="A30" s="37" t="s">
        <v>3</v>
      </c>
      <c r="B30" s="37"/>
      <c r="C30" s="37"/>
      <c r="D30" s="37"/>
      <c r="E30" s="37"/>
      <c r="F30" s="37"/>
      <c r="G30" s="38">
        <v>2582</v>
      </c>
      <c r="I30" s="40"/>
    </row>
    <row r="31" spans="1:11" s="18" customFormat="1" ht="17.25" customHeight="1" x14ac:dyDescent="0.2">
      <c r="A31" s="37" t="s">
        <v>4</v>
      </c>
      <c r="B31" s="37"/>
      <c r="C31" s="37"/>
      <c r="D31" s="37"/>
      <c r="E31" s="37"/>
      <c r="F31" s="37"/>
      <c r="G31" s="59">
        <v>0.92149999999999999</v>
      </c>
      <c r="I31" s="40"/>
    </row>
    <row r="32" spans="1:11" s="18" customFormat="1" ht="17.25" customHeight="1" thickBot="1" x14ac:dyDescent="0.25">
      <c r="A32" s="36" t="s">
        <v>18</v>
      </c>
      <c r="B32" s="36"/>
      <c r="C32" s="36"/>
      <c r="D32" s="36"/>
      <c r="E32" s="36"/>
      <c r="F32" s="36"/>
      <c r="G32" s="35">
        <v>0.57250000000000001</v>
      </c>
    </row>
    <row r="33" spans="1:17" s="8" customFormat="1" ht="12" x14ac:dyDescent="0.2"/>
    <row r="34" spans="1:17" s="10" customFormat="1" ht="17.25" customHeight="1" x14ac:dyDescent="0.2">
      <c r="A34" s="2" t="s">
        <v>5</v>
      </c>
      <c r="B34" s="22"/>
      <c r="C34" s="22"/>
      <c r="E34" s="2" t="s">
        <v>33</v>
      </c>
      <c r="F34" s="2"/>
      <c r="G34" s="2"/>
      <c r="H34" s="2"/>
      <c r="I34" s="2"/>
    </row>
    <row r="35" spans="1:17" s="19" customFormat="1" ht="17.25" customHeight="1" x14ac:dyDescent="0.2">
      <c r="A35" s="34" t="s">
        <v>6</v>
      </c>
      <c r="B35" s="33" t="s">
        <v>7</v>
      </c>
      <c r="C35" s="32" t="s">
        <v>8</v>
      </c>
      <c r="D35" s="21"/>
      <c r="E35" s="21"/>
      <c r="F35" s="21"/>
      <c r="G35" s="21"/>
      <c r="H35" s="21"/>
      <c r="I35" s="31" t="s">
        <v>13</v>
      </c>
    </row>
    <row r="36" spans="1:17" s="10" customFormat="1" ht="17.25" customHeight="1" x14ac:dyDescent="0.2">
      <c r="A36" s="25" t="s">
        <v>43</v>
      </c>
      <c r="B36" s="24" t="s">
        <v>24</v>
      </c>
      <c r="C36" s="24" t="s">
        <v>25</v>
      </c>
      <c r="E36" s="25" t="s">
        <v>9</v>
      </c>
      <c r="F36" s="15"/>
      <c r="G36" s="15"/>
      <c r="H36" s="15"/>
      <c r="I36" s="14">
        <v>0.94144799999999995</v>
      </c>
    </row>
    <row r="37" spans="1:17" s="10" customFormat="1" ht="17.25" customHeight="1" x14ac:dyDescent="0.2">
      <c r="A37" s="30" t="s">
        <v>26</v>
      </c>
      <c r="B37" s="29" t="s">
        <v>20</v>
      </c>
      <c r="C37" s="27" t="s">
        <v>25</v>
      </c>
      <c r="E37" s="30" t="s">
        <v>10</v>
      </c>
      <c r="I37" s="17">
        <v>9.2779999999999998E-3</v>
      </c>
      <c r="O37" s="30"/>
      <c r="P37" s="29"/>
      <c r="Q37" s="29"/>
    </row>
    <row r="38" spans="1:17" s="10" customFormat="1" ht="17.25" customHeight="1" x14ac:dyDescent="0.2">
      <c r="A38" s="25" t="s">
        <v>29</v>
      </c>
      <c r="B38" s="24" t="s">
        <v>22</v>
      </c>
      <c r="C38" s="24" t="s">
        <v>21</v>
      </c>
      <c r="E38" s="25" t="s">
        <v>11</v>
      </c>
      <c r="F38" s="15"/>
      <c r="G38" s="15"/>
      <c r="H38" s="15"/>
      <c r="I38" s="14">
        <v>0</v>
      </c>
      <c r="O38" s="30"/>
      <c r="P38" s="29"/>
      <c r="Q38" s="29"/>
    </row>
    <row r="39" spans="1:17" s="10" customFormat="1" ht="17.25" customHeight="1" thickBot="1" x14ac:dyDescent="0.25">
      <c r="A39" s="28" t="s">
        <v>28</v>
      </c>
      <c r="B39" s="27" t="s">
        <v>44</v>
      </c>
      <c r="C39" s="27" t="s">
        <v>21</v>
      </c>
      <c r="E39" s="26" t="s">
        <v>12</v>
      </c>
      <c r="F39" s="12"/>
      <c r="G39" s="12"/>
      <c r="H39" s="12"/>
      <c r="I39" s="11">
        <v>4.9272999999999997E-2</v>
      </c>
    </row>
    <row r="40" spans="1:17" s="10" customFormat="1" ht="17.25" customHeight="1" x14ac:dyDescent="0.2">
      <c r="A40" s="25" t="s">
        <v>23</v>
      </c>
      <c r="B40" s="24" t="s">
        <v>22</v>
      </c>
      <c r="C40" s="24" t="s">
        <v>21</v>
      </c>
      <c r="J40" s="23"/>
    </row>
    <row r="41" spans="1:17" s="8" customFormat="1" ht="12" x14ac:dyDescent="0.2">
      <c r="D41" s="58"/>
    </row>
    <row r="42" spans="1:17" s="10" customFormat="1" ht="17.25" customHeight="1" x14ac:dyDescent="0.2">
      <c r="A42" s="2" t="s">
        <v>32</v>
      </c>
      <c r="B42" s="22"/>
      <c r="C42" s="22"/>
      <c r="D42" s="23"/>
      <c r="E42" s="2" t="s">
        <v>36</v>
      </c>
      <c r="F42" s="22"/>
      <c r="G42" s="22"/>
      <c r="H42" s="22"/>
      <c r="I42" s="22"/>
    </row>
    <row r="43" spans="1:17" s="19" customFormat="1" ht="17.25" customHeight="1" x14ac:dyDescent="0.2">
      <c r="A43" s="21"/>
      <c r="B43" s="21"/>
      <c r="C43" s="20" t="s">
        <v>13</v>
      </c>
      <c r="D43" s="21"/>
      <c r="E43" s="21"/>
      <c r="F43" s="21"/>
      <c r="G43" s="21"/>
      <c r="H43" s="21"/>
      <c r="I43" s="20" t="s">
        <v>13</v>
      </c>
      <c r="J43" s="21"/>
    </row>
    <row r="44" spans="1:17" s="10" customFormat="1" ht="17.25" customHeight="1" x14ac:dyDescent="0.2">
      <c r="A44" s="16" t="s">
        <v>14</v>
      </c>
      <c r="B44" s="15"/>
      <c r="C44" s="14">
        <v>0.17580350495859878</v>
      </c>
      <c r="E44" s="16" t="s">
        <v>37</v>
      </c>
      <c r="F44" s="15"/>
      <c r="G44" s="15"/>
      <c r="H44" s="15"/>
      <c r="I44" s="14">
        <v>0.28597834899796287</v>
      </c>
    </row>
    <row r="45" spans="1:17" s="10" customFormat="1" ht="17.25" customHeight="1" x14ac:dyDescent="0.2">
      <c r="A45" s="18" t="s">
        <v>15</v>
      </c>
      <c r="C45" s="17">
        <v>7.7336092997909778E-2</v>
      </c>
      <c r="E45" s="18" t="s">
        <v>38</v>
      </c>
      <c r="I45" s="17">
        <v>0.47088347354840054</v>
      </c>
    </row>
    <row r="46" spans="1:17" s="10" customFormat="1" ht="17.25" customHeight="1" x14ac:dyDescent="0.2">
      <c r="A46" s="16" t="s">
        <v>34</v>
      </c>
      <c r="B46" s="15"/>
      <c r="C46" s="14">
        <v>0.28960485419158877</v>
      </c>
      <c r="E46" s="16" t="s">
        <v>39</v>
      </c>
      <c r="F46" s="15"/>
      <c r="G46" s="15"/>
      <c r="H46" s="15"/>
      <c r="I46" s="14">
        <v>0.13645625892246052</v>
      </c>
    </row>
    <row r="47" spans="1:17" s="10" customFormat="1" ht="17.25" customHeight="1" x14ac:dyDescent="0.2">
      <c r="A47" s="18" t="s">
        <v>16</v>
      </c>
      <c r="C47" s="17">
        <v>0.2215021070676933</v>
      </c>
      <c r="E47" s="18" t="s">
        <v>40</v>
      </c>
      <c r="I47" s="17">
        <v>0.10605157756656684</v>
      </c>
    </row>
    <row r="48" spans="1:17" s="10" customFormat="1" ht="17.25" customHeight="1" x14ac:dyDescent="0.2">
      <c r="A48" s="16" t="s">
        <v>17</v>
      </c>
      <c r="B48" s="15"/>
      <c r="C48" s="14">
        <v>0.16751244925406283</v>
      </c>
      <c r="E48" s="16" t="s">
        <v>42</v>
      </c>
      <c r="F48" s="15"/>
      <c r="G48" s="15"/>
      <c r="H48" s="15"/>
      <c r="I48" s="14">
        <v>5.3539413484716535E-4</v>
      </c>
    </row>
    <row r="49" spans="1:9" s="10" customFormat="1" ht="17.25" customHeight="1" x14ac:dyDescent="0.2">
      <c r="A49" s="18" t="s">
        <v>10</v>
      </c>
      <c r="C49" s="17">
        <v>1.0068116042477863E-2</v>
      </c>
      <c r="E49" s="18" t="s">
        <v>41</v>
      </c>
      <c r="I49" s="17">
        <v>9.4946829651626339E-5</v>
      </c>
    </row>
    <row r="50" spans="1:9" s="10" customFormat="1" ht="17.25" customHeight="1" thickBot="1" x14ac:dyDescent="0.25">
      <c r="A50" s="16" t="s">
        <v>35</v>
      </c>
      <c r="B50" s="15"/>
      <c r="C50" s="14">
        <v>0</v>
      </c>
      <c r="E50" s="54" t="s">
        <v>12</v>
      </c>
      <c r="F50" s="54"/>
      <c r="G50" s="54"/>
      <c r="H50" s="54"/>
      <c r="I50" s="55">
        <v>0</v>
      </c>
    </row>
    <row r="51" spans="1:9" s="10" customFormat="1" ht="17.25" customHeight="1" thickBot="1" x14ac:dyDescent="0.25">
      <c r="A51" s="13" t="s">
        <v>12</v>
      </c>
      <c r="B51" s="12"/>
      <c r="C51" s="11">
        <v>5.8172875487665705E-2</v>
      </c>
      <c r="E51" s="18"/>
      <c r="I51" s="17"/>
    </row>
    <row r="52" spans="1:9" s="8" customFormat="1" ht="12" x14ac:dyDescent="0.2">
      <c r="A52" s="9"/>
      <c r="B52" s="9"/>
      <c r="C52" s="9"/>
      <c r="D52" s="57"/>
      <c r="E52" s="9"/>
      <c r="F52" s="9"/>
      <c r="G52" s="9"/>
      <c r="H52" s="9"/>
      <c r="I52" s="9"/>
    </row>
    <row r="53" spans="1:9" s="7" customFormat="1" ht="80.25" customHeight="1" x14ac:dyDescent="0.2">
      <c r="A53" s="67" t="s">
        <v>58</v>
      </c>
      <c r="B53" s="67"/>
      <c r="C53" s="67"/>
      <c r="D53" s="67"/>
      <c r="E53" s="67"/>
      <c r="F53" s="67"/>
      <c r="G53" s="67"/>
      <c r="H53" s="67"/>
      <c r="I53" s="67"/>
    </row>
    <row r="54" spans="1:9" s="1" customFormat="1" ht="12.75" customHeight="1" x14ac:dyDescent="0.2">
      <c r="A54" s="1" t="s">
        <v>30</v>
      </c>
      <c r="B54" s="6">
        <v>44926</v>
      </c>
    </row>
    <row r="55" spans="1:9" s="1" customFormat="1" ht="12.75" customHeight="1" x14ac:dyDescent="0.2">
      <c r="A55" s="1" t="s">
        <v>31</v>
      </c>
    </row>
    <row r="56" spans="1:9" s="1" customFormat="1" ht="24.75" customHeight="1" x14ac:dyDescent="0.2">
      <c r="A56" s="68" t="s">
        <v>60</v>
      </c>
      <c r="B56" s="68"/>
      <c r="C56" s="68"/>
      <c r="D56" s="68"/>
      <c r="E56" s="68"/>
      <c r="F56" s="68"/>
      <c r="G56" s="68"/>
      <c r="H56" s="68"/>
      <c r="I56" s="68"/>
    </row>
    <row r="57" spans="1:9" s="1" customFormat="1" ht="11.25" x14ac:dyDescent="0.2"/>
    <row r="58" spans="1:9" s="1" customFormat="1" ht="11.25" x14ac:dyDescent="0.2"/>
    <row r="59" spans="1:9" s="1" customFormat="1" ht="11.25" x14ac:dyDescent="0.2">
      <c r="A59" s="5"/>
      <c r="B59" s="5"/>
      <c r="C59" s="5"/>
      <c r="D59" s="5"/>
      <c r="E59" s="5"/>
      <c r="F59" s="5"/>
      <c r="G59" s="5"/>
      <c r="H59" s="5"/>
      <c r="I59" s="5"/>
    </row>
    <row r="60" spans="1:9" s="1" customFormat="1" ht="11.25" x14ac:dyDescent="0.2"/>
    <row r="61" spans="1:9" s="1" customFormat="1" ht="11.25" x14ac:dyDescent="0.2"/>
    <row r="62" spans="1:9" s="1" customFormat="1" ht="16.5" x14ac:dyDescent="0.2">
      <c r="A62" s="4"/>
    </row>
  </sheetData>
  <sheetProtection algorithmName="SHA-512" hashValue="w7AULTwE3yrwTFdfL21GuuEh7/d8SeftRz2reiO2hifWhgazJPYsQrmjKwQj4D+qOVmKqfYXcoWE7KTfjaDErQ==" saltValue="KXa8Z6E4bpStOCRaheIEFQ==" spinCount="100000" sheet="1" objects="1" scenarios="1"/>
  <mergeCells count="3">
    <mergeCell ref="B2:E7"/>
    <mergeCell ref="A53:I53"/>
    <mergeCell ref="A56:I56"/>
  </mergeCells>
  <pageMargins left="0.25" right="0.25" top="0.25" bottom="0.25" header="0.5" footer="0.5"/>
  <pageSetup orientation="portrait" horizontalDpi="4294967292" r:id="rId1"/>
  <headerFooter alignWithMargins="0"/>
  <rowBreaks count="1" manualBreakCount="1">
    <brk id="41"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B0B08-AE5C-4918-BD3A-8448963740D4}">
  <dimension ref="A1:Q62"/>
  <sheetViews>
    <sheetView showGridLines="0" zoomScaleNormal="100" workbookViewId="0">
      <selection activeCell="B10" sqref="B10"/>
    </sheetView>
  </sheetViews>
  <sheetFormatPr defaultColWidth="9.140625" defaultRowHeight="12.75" x14ac:dyDescent="0.2"/>
  <cols>
    <col min="1" max="1" width="28" style="3" customWidth="1"/>
    <col min="2" max="2" width="14.140625" style="3" bestFit="1" customWidth="1"/>
    <col min="3" max="3" width="9.28515625" style="3" customWidth="1"/>
    <col min="4" max="4" width="18.140625" style="3" bestFit="1" customWidth="1"/>
    <col min="5" max="5" width="8.7109375" style="3" customWidth="1"/>
    <col min="6" max="6" width="9.28515625" style="3" customWidth="1"/>
    <col min="7" max="7" width="11.140625" style="3" customWidth="1"/>
    <col min="8" max="9" width="8.7109375" style="3" customWidth="1"/>
    <col min="10" max="11" width="9.140625" style="3"/>
    <col min="12" max="12" width="9.140625" style="3" customWidth="1"/>
    <col min="13" max="16384" width="9.140625" style="3"/>
  </cols>
  <sheetData>
    <row r="1" spans="1:12" s="10" customFormat="1" ht="12" x14ac:dyDescent="0.2">
      <c r="A1" s="53"/>
    </row>
    <row r="2" spans="1:12" s="8" customFormat="1" ht="12" customHeight="1" x14ac:dyDescent="0.2">
      <c r="A2" s="52"/>
      <c r="B2" s="65" t="s">
        <v>45</v>
      </c>
      <c r="C2" s="66"/>
      <c r="D2" s="66"/>
      <c r="E2" s="66"/>
      <c r="F2" s="48"/>
    </row>
    <row r="3" spans="1:12" s="8" customFormat="1" ht="12" customHeight="1" x14ac:dyDescent="0.2">
      <c r="A3" s="52"/>
      <c r="B3" s="65"/>
      <c r="C3" s="66"/>
      <c r="D3" s="66"/>
      <c r="E3" s="66"/>
      <c r="F3" s="48"/>
    </row>
    <row r="4" spans="1:12" s="8" customFormat="1" ht="12" customHeight="1" x14ac:dyDescent="0.2">
      <c r="A4" s="52"/>
      <c r="B4" s="65"/>
      <c r="C4" s="66"/>
      <c r="D4" s="66"/>
      <c r="E4" s="66"/>
      <c r="F4" s="48"/>
    </row>
    <row r="5" spans="1:12" s="8" customFormat="1" ht="12" customHeight="1" x14ac:dyDescent="0.2">
      <c r="A5" s="52"/>
      <c r="B5" s="65"/>
      <c r="C5" s="66"/>
      <c r="D5" s="66"/>
      <c r="E5" s="66"/>
      <c r="F5" s="48"/>
    </row>
    <row r="6" spans="1:12" s="8" customFormat="1" ht="12" customHeight="1" x14ac:dyDescent="0.2">
      <c r="A6" s="52"/>
      <c r="B6" s="65"/>
      <c r="C6" s="66"/>
      <c r="D6" s="66"/>
      <c r="E6" s="66"/>
      <c r="F6" s="48"/>
    </row>
    <row r="7" spans="1:12" s="8" customFormat="1" ht="12" customHeight="1" x14ac:dyDescent="0.2">
      <c r="A7" s="52"/>
      <c r="B7" s="65"/>
      <c r="C7" s="66"/>
      <c r="D7" s="66"/>
      <c r="E7" s="66"/>
      <c r="F7" s="48"/>
    </row>
    <row r="8" spans="1:12" s="8" customFormat="1" ht="12" customHeight="1" x14ac:dyDescent="0.2">
      <c r="A8" s="52"/>
      <c r="C8" s="48"/>
      <c r="D8" s="48"/>
      <c r="E8" s="48"/>
      <c r="F8" s="48"/>
    </row>
    <row r="9" spans="1:12" s="8" customFormat="1" ht="12" customHeight="1" x14ac:dyDescent="0.2">
      <c r="C9" s="48"/>
      <c r="D9" s="48"/>
      <c r="E9" s="48"/>
      <c r="F9" s="48"/>
    </row>
    <row r="10" spans="1:12" s="10" customFormat="1" ht="17.25" customHeight="1" x14ac:dyDescent="0.2">
      <c r="A10" s="51" t="s">
        <v>0</v>
      </c>
      <c r="B10" s="50">
        <v>45199</v>
      </c>
      <c r="C10" s="49"/>
      <c r="D10" s="48"/>
      <c r="E10" s="48"/>
      <c r="F10" s="48"/>
    </row>
    <row r="11" spans="1:12" s="8" customFormat="1" ht="12" x14ac:dyDescent="0.2"/>
    <row r="12" spans="1:12" s="10" customFormat="1" ht="17.25" customHeight="1" x14ac:dyDescent="0.2">
      <c r="A12" s="2" t="s">
        <v>1</v>
      </c>
      <c r="B12" s="22"/>
      <c r="C12" s="22"/>
      <c r="D12" s="22"/>
      <c r="L12" s="47"/>
    </row>
    <row r="13" spans="1:12" s="10" customFormat="1" ht="17.25" customHeight="1" thickBot="1" x14ac:dyDescent="0.25">
      <c r="A13" s="13" t="s">
        <v>46</v>
      </c>
      <c r="B13" s="46"/>
      <c r="C13" s="46"/>
      <c r="D13" s="45">
        <v>20351246131.959999</v>
      </c>
    </row>
    <row r="14" spans="1:12" s="8" customFormat="1" ht="12" x14ac:dyDescent="0.2"/>
    <row r="15" spans="1:12" s="10" customFormat="1" ht="16.5" customHeight="1" x14ac:dyDescent="0.2">
      <c r="A15" s="2" t="s">
        <v>2</v>
      </c>
      <c r="B15" s="22"/>
      <c r="C15" s="22"/>
      <c r="D15" s="22"/>
      <c r="E15" s="22"/>
      <c r="F15" s="22"/>
      <c r="G15" s="22"/>
    </row>
    <row r="16" spans="1:12" s="18" customFormat="1" ht="17.25" customHeight="1" x14ac:dyDescent="0.2">
      <c r="A16" s="18" t="s">
        <v>59</v>
      </c>
      <c r="G16" s="60">
        <f>'[85]SVW Net Blended Yield'!$F$20</f>
        <v>2.99228212675978E-2</v>
      </c>
      <c r="I16" s="40"/>
    </row>
    <row r="17" spans="1:11" s="18" customFormat="1" ht="17.25" customHeight="1" x14ac:dyDescent="0.2">
      <c r="A17" s="42" t="s">
        <v>47</v>
      </c>
      <c r="B17" s="42"/>
      <c r="C17" s="16"/>
      <c r="D17" s="16"/>
      <c r="E17" s="16"/>
      <c r="F17" s="16"/>
      <c r="G17" s="41">
        <f>'[86]SVC Net Blended Yield'!$F$20</f>
        <v>2.78270425388868E-2</v>
      </c>
      <c r="I17" s="40"/>
    </row>
    <row r="18" spans="1:11" s="18" customFormat="1" ht="17.25" customHeight="1" x14ac:dyDescent="0.2">
      <c r="A18" s="44" t="s">
        <v>48</v>
      </c>
      <c r="B18" s="44"/>
      <c r="G18" s="60">
        <f>'[87]SVE Net Blended Yield'!$F$20</f>
        <v>2.83270425388868E-2</v>
      </c>
      <c r="I18" s="40"/>
      <c r="K18" s="40"/>
    </row>
    <row r="19" spans="1:11" s="18" customFormat="1" ht="17.25" customHeight="1" x14ac:dyDescent="0.2">
      <c r="A19" s="42" t="s">
        <v>49</v>
      </c>
      <c r="B19" s="42"/>
      <c r="C19" s="16"/>
      <c r="D19" s="16"/>
      <c r="E19" s="16"/>
      <c r="F19" s="16"/>
      <c r="G19" s="41">
        <f>'[88]SVF Net Blended Yield'!$F$20</f>
        <v>2.5827042538886801E-2</v>
      </c>
      <c r="I19" s="40"/>
    </row>
    <row r="20" spans="1:11" s="18" customFormat="1" ht="17.25" customHeight="1" x14ac:dyDescent="0.2">
      <c r="A20" s="44" t="s">
        <v>50</v>
      </c>
      <c r="B20" s="44"/>
      <c r="G20" s="60">
        <f>'[89]SVJ Net Blended Yield'!$F$20</f>
        <v>2.2827042538886899E-2</v>
      </c>
      <c r="I20" s="40"/>
    </row>
    <row r="21" spans="1:11" s="18" customFormat="1" ht="17.25" customHeight="1" x14ac:dyDescent="0.2">
      <c r="A21" s="42" t="s">
        <v>51</v>
      </c>
      <c r="B21" s="42"/>
      <c r="C21" s="16"/>
      <c r="D21" s="16"/>
      <c r="E21" s="16"/>
      <c r="F21" s="16"/>
      <c r="G21" s="41">
        <f>'[90]SVK Net Blended Yield'!$F$20</f>
        <v>2.4827042538886901E-2</v>
      </c>
      <c r="I21" s="40"/>
    </row>
    <row r="22" spans="1:11" s="18" customFormat="1" ht="17.25" customHeight="1" x14ac:dyDescent="0.2">
      <c r="A22" s="44" t="s">
        <v>52</v>
      </c>
      <c r="B22" s="44"/>
      <c r="G22" s="60">
        <f>'[91]SVL Net Blended Yield'!$F$20</f>
        <v>2.2827042538886899E-2</v>
      </c>
      <c r="I22" s="40"/>
    </row>
    <row r="23" spans="1:11" s="18" customFormat="1" ht="17.25" customHeight="1" x14ac:dyDescent="0.2">
      <c r="A23" s="42" t="s">
        <v>53</v>
      </c>
      <c r="B23" s="42"/>
      <c r="C23" s="16"/>
      <c r="D23" s="16"/>
      <c r="E23" s="16"/>
      <c r="F23" s="16"/>
      <c r="G23" s="41">
        <f>'[92]SVM Net Blended Yield'!$F$20</f>
        <v>2.5327042538886801E-2</v>
      </c>
      <c r="I23" s="40"/>
      <c r="K23" s="40"/>
    </row>
    <row r="24" spans="1:11" s="18" customFormat="1" ht="17.25" customHeight="1" x14ac:dyDescent="0.2">
      <c r="A24" s="44" t="s">
        <v>54</v>
      </c>
      <c r="B24" s="44"/>
      <c r="G24" s="60">
        <f>'[93]SVN Net Blended Yield'!$F$20</f>
        <v>2.03270425388869E-2</v>
      </c>
      <c r="I24" s="40"/>
    </row>
    <row r="25" spans="1:11" s="18" customFormat="1" ht="17.25" customHeight="1" x14ac:dyDescent="0.2">
      <c r="A25" s="42" t="s">
        <v>55</v>
      </c>
      <c r="B25" s="42"/>
      <c r="C25" s="16"/>
      <c r="D25" s="16"/>
      <c r="E25" s="16"/>
      <c r="F25" s="16"/>
      <c r="G25" s="41">
        <f>'[94]SVO Net Blended Yield'!$F$20</f>
        <v>2.6327042538886899E-2</v>
      </c>
      <c r="I25" s="40"/>
    </row>
    <row r="26" spans="1:11" s="18" customFormat="1" ht="17.25" customHeight="1" x14ac:dyDescent="0.2">
      <c r="A26" s="44" t="s">
        <v>56</v>
      </c>
      <c r="B26" s="44"/>
      <c r="G26" s="60">
        <f>'[95]SVQ Net Blended Yield'!$F$20</f>
        <v>2.8327042538886901E-2</v>
      </c>
      <c r="I26" s="40"/>
    </row>
    <row r="27" spans="1:11" s="18" customFormat="1" ht="17.25" customHeight="1" x14ac:dyDescent="0.2">
      <c r="A27" s="42" t="s">
        <v>57</v>
      </c>
      <c r="B27" s="42"/>
      <c r="C27" s="16"/>
      <c r="D27" s="16"/>
      <c r="E27" s="16"/>
      <c r="F27" s="16"/>
      <c r="G27" s="41">
        <f>'[96]SVU Net Blended Yield'!$F$20</f>
        <v>2.6327042538886899E-2</v>
      </c>
      <c r="I27" s="40"/>
    </row>
    <row r="28" spans="1:11" s="18" customFormat="1" ht="17.25" customHeight="1" x14ac:dyDescent="0.2">
      <c r="A28" s="37" t="s">
        <v>27</v>
      </c>
      <c r="B28" s="37"/>
      <c r="C28" s="37"/>
      <c r="D28" s="37"/>
      <c r="E28" s="37"/>
      <c r="F28" s="37"/>
      <c r="G28" s="39">
        <v>2.77</v>
      </c>
      <c r="I28" s="40"/>
    </row>
    <row r="29" spans="1:11" s="18" customFormat="1" ht="17.25" customHeight="1" x14ac:dyDescent="0.2">
      <c r="A29" s="37" t="s">
        <v>19</v>
      </c>
      <c r="B29" s="37"/>
      <c r="C29" s="37"/>
      <c r="D29" s="37"/>
      <c r="E29" s="37"/>
      <c r="F29" s="37"/>
      <c r="G29" s="37">
        <v>10</v>
      </c>
      <c r="I29" s="40"/>
    </row>
    <row r="30" spans="1:11" s="18" customFormat="1" ht="17.25" customHeight="1" x14ac:dyDescent="0.2">
      <c r="A30" s="37" t="s">
        <v>3</v>
      </c>
      <c r="B30" s="37"/>
      <c r="C30" s="37"/>
      <c r="D30" s="37"/>
      <c r="E30" s="37"/>
      <c r="F30" s="37"/>
      <c r="G30" s="38">
        <v>2608</v>
      </c>
      <c r="I30" s="40"/>
    </row>
    <row r="31" spans="1:11" s="18" customFormat="1" ht="17.25" customHeight="1" x14ac:dyDescent="0.2">
      <c r="A31" s="37" t="s">
        <v>4</v>
      </c>
      <c r="B31" s="37"/>
      <c r="C31" s="37"/>
      <c r="D31" s="37"/>
      <c r="E31" s="37"/>
      <c r="F31" s="37"/>
      <c r="G31" s="59">
        <v>0.92649999999999999</v>
      </c>
      <c r="I31" s="40"/>
    </row>
    <row r="32" spans="1:11" s="18" customFormat="1" ht="17.25" customHeight="1" thickBot="1" x14ac:dyDescent="0.25">
      <c r="A32" s="36" t="s">
        <v>18</v>
      </c>
      <c r="B32" s="36"/>
      <c r="C32" s="36"/>
      <c r="D32" s="36"/>
      <c r="E32" s="36"/>
      <c r="F32" s="36"/>
      <c r="G32" s="35">
        <v>0.57250000000000001</v>
      </c>
    </row>
    <row r="33" spans="1:17" s="8" customFormat="1" ht="12" x14ac:dyDescent="0.2"/>
    <row r="34" spans="1:17" s="10" customFormat="1" ht="17.25" customHeight="1" x14ac:dyDescent="0.2">
      <c r="A34" s="2" t="s">
        <v>5</v>
      </c>
      <c r="B34" s="22"/>
      <c r="C34" s="22"/>
      <c r="E34" s="2" t="s">
        <v>33</v>
      </c>
      <c r="F34" s="2"/>
      <c r="G34" s="2"/>
      <c r="H34" s="2"/>
      <c r="I34" s="2"/>
    </row>
    <row r="35" spans="1:17" s="19" customFormat="1" ht="17.25" customHeight="1" x14ac:dyDescent="0.2">
      <c r="A35" s="34" t="s">
        <v>6</v>
      </c>
      <c r="B35" s="33" t="s">
        <v>7</v>
      </c>
      <c r="C35" s="32" t="s">
        <v>8</v>
      </c>
      <c r="D35" s="21"/>
      <c r="E35" s="21"/>
      <c r="F35" s="21"/>
      <c r="G35" s="21"/>
      <c r="H35" s="21"/>
      <c r="I35" s="31" t="s">
        <v>13</v>
      </c>
    </row>
    <row r="36" spans="1:17" s="10" customFormat="1" ht="17.25" customHeight="1" x14ac:dyDescent="0.2">
      <c r="A36" s="25" t="s">
        <v>43</v>
      </c>
      <c r="B36" s="24" t="s">
        <v>24</v>
      </c>
      <c r="C36" s="24" t="s">
        <v>25</v>
      </c>
      <c r="E36" s="25" t="s">
        <v>9</v>
      </c>
      <c r="F36" s="15"/>
      <c r="G36" s="15"/>
      <c r="H36" s="15"/>
      <c r="I36" s="14">
        <v>0.96463200000000004</v>
      </c>
    </row>
    <row r="37" spans="1:17" s="10" customFormat="1" ht="17.25" customHeight="1" x14ac:dyDescent="0.2">
      <c r="A37" s="30" t="s">
        <v>26</v>
      </c>
      <c r="B37" s="29" t="s">
        <v>20</v>
      </c>
      <c r="C37" s="27" t="s">
        <v>25</v>
      </c>
      <c r="E37" s="30" t="s">
        <v>10</v>
      </c>
      <c r="I37" s="17">
        <v>9.3039999999999998E-3</v>
      </c>
      <c r="O37" s="30"/>
      <c r="P37" s="29"/>
      <c r="Q37" s="29"/>
    </row>
    <row r="38" spans="1:17" s="10" customFormat="1" ht="17.25" customHeight="1" x14ac:dyDescent="0.2">
      <c r="A38" s="25" t="s">
        <v>29</v>
      </c>
      <c r="B38" s="24" t="s">
        <v>22</v>
      </c>
      <c r="C38" s="24" t="s">
        <v>21</v>
      </c>
      <c r="E38" s="25" t="s">
        <v>11</v>
      </c>
      <c r="F38" s="15"/>
      <c r="G38" s="15"/>
      <c r="H38" s="15"/>
      <c r="I38" s="14">
        <v>0</v>
      </c>
      <c r="O38" s="30"/>
      <c r="P38" s="29"/>
      <c r="Q38" s="29"/>
    </row>
    <row r="39" spans="1:17" s="10" customFormat="1" ht="17.25" customHeight="1" thickBot="1" x14ac:dyDescent="0.25">
      <c r="A39" s="28" t="s">
        <v>28</v>
      </c>
      <c r="B39" s="27" t="s">
        <v>44</v>
      </c>
      <c r="C39" s="27" t="s">
        <v>21</v>
      </c>
      <c r="E39" s="26" t="s">
        <v>12</v>
      </c>
      <c r="F39" s="12"/>
      <c r="G39" s="12"/>
      <c r="H39" s="12"/>
      <c r="I39" s="11">
        <v>2.6062999999999999E-2</v>
      </c>
    </row>
    <row r="40" spans="1:17" s="10" customFormat="1" ht="17.25" customHeight="1" x14ac:dyDescent="0.2">
      <c r="A40" s="25" t="s">
        <v>23</v>
      </c>
      <c r="B40" s="24" t="s">
        <v>22</v>
      </c>
      <c r="C40" s="24" t="s">
        <v>21</v>
      </c>
      <c r="J40" s="23"/>
    </row>
    <row r="41" spans="1:17" s="8" customFormat="1" ht="12" x14ac:dyDescent="0.2">
      <c r="D41" s="58"/>
    </row>
    <row r="42" spans="1:17" s="10" customFormat="1" ht="17.25" customHeight="1" x14ac:dyDescent="0.2">
      <c r="A42" s="2" t="s">
        <v>32</v>
      </c>
      <c r="B42" s="22"/>
      <c r="C42" s="22"/>
      <c r="D42" s="23"/>
      <c r="E42" s="2" t="s">
        <v>36</v>
      </c>
      <c r="F42" s="22"/>
      <c r="G42" s="22"/>
      <c r="H42" s="22"/>
      <c r="I42" s="22"/>
    </row>
    <row r="43" spans="1:17" s="19" customFormat="1" ht="17.25" customHeight="1" x14ac:dyDescent="0.2">
      <c r="A43" s="21"/>
      <c r="B43" s="21"/>
      <c r="C43" s="20" t="s">
        <v>13</v>
      </c>
      <c r="D43" s="21"/>
      <c r="E43" s="21"/>
      <c r="F43" s="21"/>
      <c r="G43" s="21"/>
      <c r="H43" s="21"/>
      <c r="I43" s="20" t="s">
        <v>13</v>
      </c>
      <c r="J43" s="21"/>
    </row>
    <row r="44" spans="1:17" s="10" customFormat="1" ht="17.25" customHeight="1" x14ac:dyDescent="0.2">
      <c r="A44" s="16" t="s">
        <v>14</v>
      </c>
      <c r="B44" s="15"/>
      <c r="C44" s="14">
        <v>0.18571447738293836</v>
      </c>
      <c r="E44" s="16" t="s">
        <v>37</v>
      </c>
      <c r="F44" s="15"/>
      <c r="G44" s="15"/>
      <c r="H44" s="15"/>
      <c r="I44" s="14">
        <v>0.28629309774009087</v>
      </c>
    </row>
    <row r="45" spans="1:17" s="10" customFormat="1" ht="17.25" customHeight="1" x14ac:dyDescent="0.2">
      <c r="A45" s="18" t="s">
        <v>15</v>
      </c>
      <c r="C45" s="17">
        <v>7.7636298434943463E-2</v>
      </c>
      <c r="E45" s="18" t="s">
        <v>38</v>
      </c>
      <c r="I45" s="17">
        <v>0.46788531022400226</v>
      </c>
    </row>
    <row r="46" spans="1:17" s="10" customFormat="1" ht="17.25" customHeight="1" x14ac:dyDescent="0.2">
      <c r="A46" s="16" t="s">
        <v>34</v>
      </c>
      <c r="B46" s="15"/>
      <c r="C46" s="14">
        <v>0.29447909494736074</v>
      </c>
      <c r="E46" s="16" t="s">
        <v>39</v>
      </c>
      <c r="F46" s="15"/>
      <c r="G46" s="15"/>
      <c r="H46" s="15"/>
      <c r="I46" s="14">
        <v>0.13613348318163057</v>
      </c>
    </row>
    <row r="47" spans="1:17" s="10" customFormat="1" ht="17.25" customHeight="1" x14ac:dyDescent="0.2">
      <c r="A47" s="18" t="s">
        <v>16</v>
      </c>
      <c r="C47" s="17">
        <v>0.22739747824569517</v>
      </c>
      <c r="E47" s="18" t="s">
        <v>40</v>
      </c>
      <c r="I47" s="17">
        <v>0.10905009732898739</v>
      </c>
    </row>
    <row r="48" spans="1:17" s="10" customFormat="1" ht="17.25" customHeight="1" x14ac:dyDescent="0.2">
      <c r="A48" s="16" t="s">
        <v>17</v>
      </c>
      <c r="B48" s="15"/>
      <c r="C48" s="14">
        <v>0.165351287869175</v>
      </c>
      <c r="E48" s="16" t="s">
        <v>42</v>
      </c>
      <c r="F48" s="15"/>
      <c r="G48" s="15"/>
      <c r="H48" s="15"/>
      <c r="I48" s="14">
        <v>5.4289916566473888E-4</v>
      </c>
    </row>
    <row r="49" spans="1:9" s="10" customFormat="1" ht="17.25" customHeight="1" x14ac:dyDescent="0.2">
      <c r="A49" s="18" t="s">
        <v>10</v>
      </c>
      <c r="C49" s="17">
        <v>1.0042420776027464E-2</v>
      </c>
      <c r="E49" s="18" t="s">
        <v>41</v>
      </c>
      <c r="I49" s="17">
        <v>9.5112359566835216E-5</v>
      </c>
    </row>
    <row r="50" spans="1:9" s="10" customFormat="1" ht="17.25" customHeight="1" thickBot="1" x14ac:dyDescent="0.25">
      <c r="A50" s="16" t="s">
        <v>35</v>
      </c>
      <c r="B50" s="15"/>
      <c r="C50" s="14">
        <v>0</v>
      </c>
      <c r="E50" s="54" t="s">
        <v>12</v>
      </c>
      <c r="F50" s="54"/>
      <c r="G50" s="54"/>
      <c r="H50" s="54"/>
      <c r="I50" s="55">
        <v>0</v>
      </c>
    </row>
    <row r="51" spans="1:9" s="10" customFormat="1" ht="17.25" customHeight="1" thickBot="1" x14ac:dyDescent="0.25">
      <c r="A51" s="13" t="s">
        <v>12</v>
      </c>
      <c r="B51" s="12"/>
      <c r="C51" s="11">
        <v>3.9378942343862466E-2</v>
      </c>
      <c r="E51" s="18"/>
      <c r="I51" s="17"/>
    </row>
    <row r="52" spans="1:9" s="8" customFormat="1" ht="12" x14ac:dyDescent="0.2">
      <c r="A52" s="9"/>
      <c r="B52" s="9"/>
      <c r="C52" s="9"/>
      <c r="D52" s="57"/>
      <c r="E52" s="9"/>
      <c r="F52" s="9"/>
      <c r="G52" s="9"/>
      <c r="H52" s="9"/>
      <c r="I52" s="9"/>
    </row>
    <row r="53" spans="1:9" s="7" customFormat="1" ht="80.25" customHeight="1" x14ac:dyDescent="0.2">
      <c r="A53" s="67" t="s">
        <v>58</v>
      </c>
      <c r="B53" s="67"/>
      <c r="C53" s="67"/>
      <c r="D53" s="67"/>
      <c r="E53" s="67"/>
      <c r="F53" s="67"/>
      <c r="G53" s="67"/>
      <c r="H53" s="67"/>
      <c r="I53" s="67"/>
    </row>
    <row r="54" spans="1:9" s="1" customFormat="1" ht="12.75" customHeight="1" x14ac:dyDescent="0.2">
      <c r="A54" s="1" t="s">
        <v>30</v>
      </c>
      <c r="B54" s="6">
        <v>44926</v>
      </c>
    </row>
    <row r="55" spans="1:9" s="1" customFormat="1" ht="12.75" customHeight="1" x14ac:dyDescent="0.2">
      <c r="A55" s="1" t="s">
        <v>31</v>
      </c>
    </row>
    <row r="56" spans="1:9" s="1" customFormat="1" ht="24.75" customHeight="1" x14ac:dyDescent="0.2">
      <c r="A56" s="68" t="s">
        <v>60</v>
      </c>
      <c r="B56" s="68"/>
      <c r="C56" s="68"/>
      <c r="D56" s="68"/>
      <c r="E56" s="68"/>
      <c r="F56" s="68"/>
      <c r="G56" s="68"/>
      <c r="H56" s="68"/>
      <c r="I56" s="68"/>
    </row>
    <row r="57" spans="1:9" s="1" customFormat="1" ht="11.25" x14ac:dyDescent="0.2"/>
    <row r="58" spans="1:9" s="1" customFormat="1" ht="11.25" x14ac:dyDescent="0.2"/>
    <row r="59" spans="1:9" s="1" customFormat="1" ht="11.25" x14ac:dyDescent="0.2">
      <c r="A59" s="5"/>
      <c r="B59" s="5"/>
      <c r="C59" s="5"/>
      <c r="D59" s="5"/>
      <c r="E59" s="5"/>
      <c r="F59" s="5"/>
      <c r="G59" s="5"/>
      <c r="H59" s="5"/>
      <c r="I59" s="5"/>
    </row>
    <row r="60" spans="1:9" s="1" customFormat="1" ht="11.25" x14ac:dyDescent="0.2"/>
    <row r="61" spans="1:9" s="1" customFormat="1" ht="11.25" x14ac:dyDescent="0.2"/>
    <row r="62" spans="1:9" s="1" customFormat="1" ht="16.5" x14ac:dyDescent="0.2">
      <c r="A62" s="4"/>
    </row>
  </sheetData>
  <sheetProtection algorithmName="SHA-512" hashValue="ZlyZ+i6vC7Gpp9eNAStKCFlBAj9o54s4cj/JymK2d9Qjur1M4NTTCX0bMm8xfFhS1zU+Ruf31dgRY9u9539raw==" saltValue="WRNdFoCRfNGWI7zYLo5piQ==" spinCount="100000" sheet="1" objects="1" scenarios="1"/>
  <mergeCells count="3">
    <mergeCell ref="B2:E7"/>
    <mergeCell ref="A53:I53"/>
    <mergeCell ref="A56:I56"/>
  </mergeCells>
  <pageMargins left="0.25" right="0.25" top="0.25" bottom="0.25" header="0.5" footer="0.5"/>
  <pageSetup orientation="portrait" horizontalDpi="4294967292" r:id="rId1"/>
  <headerFooter alignWithMargins="0"/>
  <rowBreaks count="1" manualBreakCount="1">
    <brk id="41" max="8"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May24</vt:lpstr>
      <vt:lpstr>Apr24</vt:lpstr>
      <vt:lpstr>Mar24</vt:lpstr>
      <vt:lpstr>Feb24</vt:lpstr>
      <vt:lpstr>Jan24</vt:lpstr>
      <vt:lpstr>Dec23</vt:lpstr>
      <vt:lpstr>Nov23</vt:lpstr>
      <vt:lpstr>Oct23</vt:lpstr>
      <vt:lpstr>Sep23</vt:lpstr>
      <vt:lpstr>Aug23</vt:lpstr>
      <vt:lpstr>Jul23</vt:lpstr>
      <vt:lpstr>Jun23</vt:lpstr>
      <vt:lpstr>May23</vt:lpstr>
      <vt:lpstr>'Apr24'!Print_Area</vt:lpstr>
      <vt:lpstr>'Aug23'!Print_Area</vt:lpstr>
      <vt:lpstr>'Dec23'!Print_Area</vt:lpstr>
      <vt:lpstr>'Feb24'!Print_Area</vt:lpstr>
      <vt:lpstr>'Jan24'!Print_Area</vt:lpstr>
      <vt:lpstr>'Jul23'!Print_Area</vt:lpstr>
      <vt:lpstr>'Jun23'!Print_Area</vt:lpstr>
      <vt:lpstr>'Mar24'!Print_Area</vt:lpstr>
      <vt:lpstr>'May23'!Print_Area</vt:lpstr>
      <vt:lpstr>'May24'!Print_Area</vt:lpstr>
      <vt:lpstr>'Nov23'!Print_Area</vt:lpstr>
      <vt:lpstr>'Oct23'!Print_Area</vt:lpstr>
      <vt:lpstr>'Sep23'!Print_Area</vt:lpstr>
    </vt:vector>
  </TitlesOfParts>
  <Company>Wells Fargo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ITG</dc:creator>
  <cp:lastModifiedBy>Kolakowska, Natalia [Galliard]</cp:lastModifiedBy>
  <cp:lastPrinted>2013-09-17T15:55:53Z</cp:lastPrinted>
  <dcterms:created xsi:type="dcterms:W3CDTF">2005-10-19T21:41:15Z</dcterms:created>
  <dcterms:modified xsi:type="dcterms:W3CDTF">2024-06-24T18:58:43Z</dcterms:modified>
</cp:coreProperties>
</file>